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Entrega" sheetId="1" r:id="rId1"/>
    <sheet name="Supervisión" sheetId="2" r:id="rId2"/>
  </sheets>
  <definedNames>
    <definedName name="_xlnm.Print_Area" localSheetId="0">'Entrega'!$B$2:$V$44</definedName>
    <definedName name="_xlnm.Print_Area" localSheetId="1">'Supervisión'!$B$2:$W$44</definedName>
    <definedName name="_xlnm.Print_Titles" localSheetId="0">'Entrega'!$2:$11</definedName>
  </definedNames>
  <calcPr fullCalcOnLoad="1"/>
</workbook>
</file>

<file path=xl/sharedStrings.xml><?xml version="1.0" encoding="utf-8"?>
<sst xmlns="http://schemas.openxmlformats.org/spreadsheetml/2006/main" count="125" uniqueCount="42">
  <si>
    <t>Región</t>
  </si>
  <si>
    <t>Recinto</t>
  </si>
  <si>
    <t>Plan Anual</t>
  </si>
  <si>
    <t>T1</t>
  </si>
  <si>
    <t>T2</t>
  </si>
  <si>
    <t>T3</t>
  </si>
  <si>
    <t>T4</t>
  </si>
  <si>
    <t>Ejecución Anual</t>
  </si>
  <si>
    <t>% Cumplimiento</t>
  </si>
  <si>
    <t>Total</t>
  </si>
  <si>
    <t>TOTAL</t>
  </si>
  <si>
    <t>SC:</t>
  </si>
  <si>
    <t>NA:</t>
  </si>
  <si>
    <t>No Aplica. No estaba programado realizar una actividad ni tampoco se ejecutó alguna.</t>
  </si>
  <si>
    <t>Sobrecumplimiento cuando no estaba programado realizar una actividad en el trimestre respectivo.</t>
  </si>
  <si>
    <t>Trimestre a Informar</t>
  </si>
  <si>
    <t>ENERO - MARZO</t>
  </si>
  <si>
    <t>ABRIL - JUNIO</t>
  </si>
  <si>
    <t>JULIO - SEPTIEMBRE</t>
  </si>
  <si>
    <t>OCTUBRE - DICIEMBRE</t>
  </si>
  <si>
    <t>Proyección Cumplimiento Anual</t>
  </si>
  <si>
    <t>Ejecución Año Anterior</t>
  </si>
  <si>
    <t>TOTAL REGIONAL</t>
  </si>
  <si>
    <t>% Variación Año Anterior</t>
  </si>
  <si>
    <t>oo:</t>
  </si>
  <si>
    <t>Infinito. Esto se debe a que no es comparable dividir un numero entero por cero.</t>
  </si>
  <si>
    <t>0/0:</t>
  </si>
  <si>
    <t>El resultado no es válido, dado que no es un resultado correcto dividir cero por cero.</t>
  </si>
  <si>
    <t>Responsable Envío de la Información</t>
  </si>
  <si>
    <r>
      <rPr>
        <b/>
        <u val="single"/>
        <sz val="12"/>
        <color indexed="8"/>
        <rFont val="Calibri"/>
        <family val="2"/>
      </rPr>
      <t>Proceso:</t>
    </r>
    <r>
      <rPr>
        <b/>
        <sz val="12"/>
        <color indexed="8"/>
        <rFont val="Calibri"/>
        <family val="2"/>
      </rPr>
      <t xml:space="preserve"> Supervisión</t>
    </r>
  </si>
  <si>
    <r>
      <rPr>
        <b/>
        <u val="single"/>
        <sz val="12"/>
        <color indexed="8"/>
        <rFont val="Calibri"/>
        <family val="2"/>
      </rPr>
      <t>Proceso:</t>
    </r>
    <r>
      <rPr>
        <b/>
        <sz val="12"/>
        <color indexed="8"/>
        <rFont val="Calibri"/>
        <family val="2"/>
      </rPr>
      <t xml:space="preserve"> Entrega</t>
    </r>
  </si>
  <si>
    <t>FORMULARIO</t>
  </si>
  <si>
    <t>PLANILLA INFORME DE SEGUIMIENTO TRIMESTRAL</t>
  </si>
  <si>
    <t>Versión: 2</t>
  </si>
  <si>
    <t>Instalación</t>
  </si>
  <si>
    <t>PROCEDIMIENTO DE GESTIÓN PATRIMONIAL</t>
  </si>
  <si>
    <t>Observaciones, justificaciones, y plan de contingencia</t>
  </si>
  <si>
    <r>
      <rPr>
        <b/>
        <u val="single"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Complete sólo los cuadros coloreados con verde</t>
    </r>
  </si>
  <si>
    <t>SOFGER</t>
  </si>
  <si>
    <t>OBS</t>
  </si>
  <si>
    <t>Observaciones, justificaciones y ejecución efectiva (convenio protocolizado)</t>
  </si>
  <si>
    <t>Fecha Aprobación: 02-04-2018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</si>
</sst>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/mm/yyyy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b/>
      <sz val="16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40"/>
      <name val="Calibri"/>
      <family val="2"/>
    </font>
    <font>
      <b/>
      <sz val="8"/>
      <name val="Calibri"/>
      <family val="2"/>
    </font>
    <font>
      <b/>
      <sz val="11"/>
      <color indexed="4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2"/>
      <color indexed="40"/>
      <name val="Calibri"/>
      <family val="2"/>
    </font>
    <font>
      <sz val="12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0"/>
      <color indexed="56"/>
      <name val="Calibri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B0F0"/>
      <name val="Calibri"/>
      <family val="2"/>
    </font>
    <font>
      <b/>
      <sz val="11"/>
      <color rgb="FF00B0F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u val="single"/>
      <sz val="12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rgb="FF00B0F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9" tint="-0.24997000396251678"/>
      <name val="Calibri"/>
      <family val="2"/>
    </font>
    <font>
      <sz val="11"/>
      <color theme="9" tint="-0.24997000396251678"/>
      <name val="Calibri"/>
      <family val="2"/>
    </font>
    <font>
      <b/>
      <sz val="10"/>
      <color rgb="FF002060"/>
      <name val="Calibri"/>
      <family val="2"/>
    </font>
    <font>
      <b/>
      <sz val="11"/>
      <color rgb="FF002060"/>
      <name val="Calibri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medium"/>
      <right style="medium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72" fontId="7" fillId="0" borderId="5" applyFon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49" fillId="21" borderId="7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45" fillId="0" borderId="9" applyNumberFormat="0" applyFill="0" applyAlignment="0" applyProtection="0"/>
    <xf numFmtId="0" fontId="54" fillId="0" borderId="10" applyNumberFormat="0" applyFill="0" applyAlignment="0" applyProtection="0"/>
  </cellStyleXfs>
  <cellXfs count="146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9" fontId="55" fillId="0" borderId="11" xfId="0" applyNumberFormat="1" applyFont="1" applyBorder="1" applyAlignment="1">
      <alignment horizontal="center" vertical="center"/>
    </xf>
    <xf numFmtId="9" fontId="55" fillId="0" borderId="12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9" fontId="55" fillId="0" borderId="13" xfId="0" applyNumberFormat="1" applyFont="1" applyBorder="1" applyAlignment="1">
      <alignment horizontal="center" vertical="center"/>
    </xf>
    <xf numFmtId="9" fontId="55" fillId="0" borderId="14" xfId="0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9" fontId="55" fillId="0" borderId="15" xfId="0" applyNumberFormat="1" applyFont="1" applyBorder="1" applyAlignment="1">
      <alignment horizontal="center" vertical="center"/>
    </xf>
    <xf numFmtId="9" fontId="55" fillId="0" borderId="16" xfId="0" applyNumberFormat="1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6" fillId="0" borderId="18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18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9" fontId="57" fillId="0" borderId="22" xfId="0" applyNumberFormat="1" applyFont="1" applyBorder="1" applyAlignment="1">
      <alignment horizontal="center" vertical="center"/>
    </xf>
    <xf numFmtId="9" fontId="57" fillId="0" borderId="23" xfId="0" applyNumberFormat="1" applyFont="1" applyBorder="1" applyAlignment="1">
      <alignment horizontal="center" vertical="center"/>
    </xf>
    <xf numFmtId="9" fontId="57" fillId="0" borderId="24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55" fillId="0" borderId="25" xfId="0" applyFont="1" applyBorder="1" applyAlignment="1">
      <alignment vertical="center" wrapText="1"/>
    </xf>
    <xf numFmtId="0" fontId="55" fillId="0" borderId="26" xfId="0" applyFont="1" applyBorder="1" applyAlignment="1">
      <alignment vertical="center" wrapText="1"/>
    </xf>
    <xf numFmtId="0" fontId="55" fillId="0" borderId="27" xfId="0" applyFont="1" applyBorder="1" applyAlignment="1">
      <alignment vertical="center" wrapText="1"/>
    </xf>
    <xf numFmtId="0" fontId="57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8" fillId="0" borderId="5" xfId="0" applyFont="1" applyBorder="1" applyAlignment="1">
      <alignment vertical="center"/>
    </xf>
    <xf numFmtId="0" fontId="58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9" fontId="58" fillId="0" borderId="30" xfId="59" applyFont="1" applyBorder="1" applyAlignment="1">
      <alignment horizontal="center" vertical="center"/>
    </xf>
    <xf numFmtId="9" fontId="58" fillId="0" borderId="31" xfId="59" applyFont="1" applyBorder="1" applyAlignment="1">
      <alignment horizontal="center" vertical="center"/>
    </xf>
    <xf numFmtId="9" fontId="58" fillId="0" borderId="32" xfId="59" applyFont="1" applyBorder="1" applyAlignment="1">
      <alignment horizontal="center" vertical="center"/>
    </xf>
    <xf numFmtId="0" fontId="59" fillId="33" borderId="28" xfId="0" applyFont="1" applyFill="1" applyBorder="1" applyAlignment="1">
      <alignment vertical="center"/>
    </xf>
    <xf numFmtId="0" fontId="59" fillId="33" borderId="28" xfId="0" applyFont="1" applyFill="1" applyBorder="1" applyAlignment="1">
      <alignment horizontal="center" vertical="center"/>
    </xf>
    <xf numFmtId="0" fontId="60" fillId="33" borderId="28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horizontal="center" vertical="center"/>
    </xf>
    <xf numFmtId="0" fontId="59" fillId="33" borderId="29" xfId="0" applyFont="1" applyFill="1" applyBorder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61" fillId="0" borderId="0" xfId="0" applyFont="1" applyAlignment="1">
      <alignment horizontal="right" vertical="center"/>
    </xf>
    <xf numFmtId="0" fontId="62" fillId="34" borderId="0" xfId="0" applyFont="1" applyFill="1" applyAlignment="1">
      <alignment vertical="center"/>
    </xf>
    <xf numFmtId="0" fontId="62" fillId="34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4" fillId="0" borderId="34" xfId="0" applyFont="1" applyBorder="1" applyAlignment="1">
      <alignment horizontal="left" vertical="center"/>
    </xf>
    <xf numFmtId="0" fontId="63" fillId="0" borderId="29" xfId="0" applyFont="1" applyBorder="1" applyAlignment="1">
      <alignment horizontal="center" vertical="center"/>
    </xf>
    <xf numFmtId="0" fontId="64" fillId="0" borderId="34" xfId="0" applyFont="1" applyBorder="1" applyAlignment="1">
      <alignment horizontal="left" vertical="center"/>
    </xf>
    <xf numFmtId="0" fontId="65" fillId="0" borderId="28" xfId="0" applyFont="1" applyBorder="1" applyAlignment="1">
      <alignment vertical="center"/>
    </xf>
    <xf numFmtId="0" fontId="64" fillId="0" borderId="28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9" fontId="67" fillId="0" borderId="18" xfId="59" applyFont="1" applyBorder="1" applyAlignment="1">
      <alignment horizontal="center" vertical="center"/>
    </xf>
    <xf numFmtId="9" fontId="67" fillId="0" borderId="20" xfId="59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9" fontId="69" fillId="0" borderId="17" xfId="59" applyFont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9" fontId="64" fillId="0" borderId="5" xfId="59" applyNumberFormat="1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70" fillId="0" borderId="38" xfId="0" applyFont="1" applyBorder="1" applyAlignment="1">
      <alignment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55" fillId="0" borderId="40" xfId="0" applyFont="1" applyBorder="1" applyAlignment="1">
      <alignment/>
    </xf>
    <xf numFmtId="0" fontId="55" fillId="0" borderId="38" xfId="0" applyFont="1" applyBorder="1" applyAlignment="1">
      <alignment/>
    </xf>
    <xf numFmtId="0" fontId="54" fillId="0" borderId="38" xfId="0" applyFont="1" applyBorder="1" applyAlignment="1">
      <alignment/>
    </xf>
    <xf numFmtId="0" fontId="55" fillId="0" borderId="38" xfId="0" applyFont="1" applyBorder="1" applyAlignment="1">
      <alignment horizontal="center" vertical="center"/>
    </xf>
    <xf numFmtId="0" fontId="55" fillId="0" borderId="41" xfId="0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 vertical="center"/>
    </xf>
    <xf numFmtId="0" fontId="55" fillId="0" borderId="42" xfId="0" applyFont="1" applyBorder="1" applyAlignment="1">
      <alignment/>
    </xf>
    <xf numFmtId="0" fontId="55" fillId="0" borderId="39" xfId="0" applyFont="1" applyBorder="1" applyAlignment="1">
      <alignment/>
    </xf>
    <xf numFmtId="0" fontId="55" fillId="0" borderId="39" xfId="0" applyFont="1" applyBorder="1" applyAlignment="1">
      <alignment horizontal="center" vertical="center"/>
    </xf>
    <xf numFmtId="0" fontId="55" fillId="0" borderId="38" xfId="0" applyFont="1" applyBorder="1" applyAlignment="1">
      <alignment vertical="center"/>
    </xf>
    <xf numFmtId="0" fontId="55" fillId="0" borderId="43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44" xfId="0" applyFont="1" applyBorder="1" applyAlignment="1">
      <alignment vertical="center"/>
    </xf>
    <xf numFmtId="0" fontId="55" fillId="0" borderId="39" xfId="0" applyFont="1" applyBorder="1" applyAlignment="1">
      <alignment vertical="center"/>
    </xf>
    <xf numFmtId="0" fontId="55" fillId="0" borderId="45" xfId="0" applyFont="1" applyBorder="1" applyAlignment="1">
      <alignment vertical="center"/>
    </xf>
    <xf numFmtId="0" fontId="58" fillId="0" borderId="46" xfId="0" applyFont="1" applyBorder="1" applyAlignment="1">
      <alignment vertical="center"/>
    </xf>
    <xf numFmtId="0" fontId="55" fillId="0" borderId="11" xfId="0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0" fontId="56" fillId="0" borderId="20" xfId="0" applyFont="1" applyBorder="1" applyAlignment="1">
      <alignment vertical="center"/>
    </xf>
    <xf numFmtId="0" fontId="56" fillId="0" borderId="29" xfId="0" applyFont="1" applyBorder="1" applyAlignment="1">
      <alignment vertical="center"/>
    </xf>
    <xf numFmtId="0" fontId="55" fillId="4" borderId="15" xfId="0" applyFont="1" applyFill="1" applyBorder="1" applyAlignment="1" applyProtection="1">
      <alignment horizontal="center" vertical="center"/>
      <protection locked="0"/>
    </xf>
    <xf numFmtId="0" fontId="55" fillId="4" borderId="16" xfId="0" applyFont="1" applyFill="1" applyBorder="1" applyAlignment="1" applyProtection="1">
      <alignment horizontal="center" vertical="center"/>
      <protection locked="0"/>
    </xf>
    <xf numFmtId="0" fontId="55" fillId="4" borderId="12" xfId="0" applyFont="1" applyFill="1" applyBorder="1" applyAlignment="1" applyProtection="1">
      <alignment horizontal="center" vertical="center"/>
      <protection locked="0"/>
    </xf>
    <xf numFmtId="0" fontId="55" fillId="4" borderId="11" xfId="0" applyFont="1" applyFill="1" applyBorder="1" applyAlignment="1" applyProtection="1">
      <alignment horizontal="center" vertical="center"/>
      <protection locked="0"/>
    </xf>
    <xf numFmtId="0" fontId="55" fillId="4" borderId="13" xfId="0" applyFont="1" applyFill="1" applyBorder="1" applyAlignment="1" applyProtection="1">
      <alignment horizontal="center" vertical="center"/>
      <protection locked="0"/>
    </xf>
    <xf numFmtId="0" fontId="55" fillId="4" borderId="14" xfId="0" applyFont="1" applyFill="1" applyBorder="1" applyAlignment="1" applyProtection="1">
      <alignment horizontal="center" vertical="center"/>
      <protection locked="0"/>
    </xf>
    <xf numFmtId="0" fontId="56" fillId="4" borderId="5" xfId="0" applyFont="1" applyFill="1" applyBorder="1" applyAlignment="1" applyProtection="1">
      <alignment horizontal="left" vertical="center"/>
      <protection locked="0"/>
    </xf>
    <xf numFmtId="0" fontId="71" fillId="4" borderId="47" xfId="0" applyFont="1" applyFill="1" applyBorder="1" applyAlignment="1" applyProtection="1">
      <alignment vertical="center" wrapText="1"/>
      <protection locked="0"/>
    </xf>
    <xf numFmtId="0" fontId="71" fillId="4" borderId="48" xfId="0" applyFont="1" applyFill="1" applyBorder="1" applyAlignment="1" applyProtection="1">
      <alignment vertical="center" wrapText="1"/>
      <protection locked="0"/>
    </xf>
    <xf numFmtId="0" fontId="71" fillId="4" borderId="49" xfId="0" applyFont="1" applyFill="1" applyBorder="1" applyAlignment="1" applyProtection="1">
      <alignment vertical="center" wrapText="1"/>
      <protection locked="0"/>
    </xf>
    <xf numFmtId="0" fontId="71" fillId="4" borderId="50" xfId="0" applyFont="1" applyFill="1" applyBorder="1" applyAlignment="1" applyProtection="1">
      <alignment vertical="center" wrapText="1"/>
      <protection locked="0"/>
    </xf>
    <xf numFmtId="0" fontId="71" fillId="4" borderId="11" xfId="0" applyFont="1" applyFill="1" applyBorder="1" applyAlignment="1" applyProtection="1">
      <alignment vertical="center" wrapText="1"/>
      <protection locked="0"/>
    </xf>
    <xf numFmtId="0" fontId="71" fillId="4" borderId="23" xfId="0" applyFont="1" applyFill="1" applyBorder="1" applyAlignment="1" applyProtection="1">
      <alignment vertical="center" wrapText="1"/>
      <protection locked="0"/>
    </xf>
    <xf numFmtId="0" fontId="71" fillId="4" borderId="51" xfId="0" applyFont="1" applyFill="1" applyBorder="1" applyAlignment="1" applyProtection="1">
      <alignment vertical="center" wrapText="1"/>
      <protection locked="0"/>
    </xf>
    <xf numFmtId="0" fontId="71" fillId="4" borderId="14" xfId="0" applyFont="1" applyFill="1" applyBorder="1" applyAlignment="1" applyProtection="1">
      <alignment vertical="center" wrapText="1"/>
      <protection locked="0"/>
    </xf>
    <xf numFmtId="0" fontId="71" fillId="4" borderId="24" xfId="0" applyFont="1" applyFill="1" applyBorder="1" applyAlignment="1" applyProtection="1">
      <alignment vertical="center" wrapText="1"/>
      <protection locked="0"/>
    </xf>
    <xf numFmtId="0" fontId="55" fillId="7" borderId="52" xfId="0" applyFont="1" applyFill="1" applyBorder="1" applyAlignment="1">
      <alignment vertical="center" wrapText="1"/>
    </xf>
    <xf numFmtId="0" fontId="55" fillId="7" borderId="53" xfId="0" applyFont="1" applyFill="1" applyBorder="1" applyAlignment="1">
      <alignment vertical="center" wrapText="1"/>
    </xf>
    <xf numFmtId="0" fontId="55" fillId="7" borderId="54" xfId="0" applyFont="1" applyFill="1" applyBorder="1" applyAlignment="1">
      <alignment vertical="center" wrapText="1"/>
    </xf>
    <xf numFmtId="0" fontId="5" fillId="33" borderId="34" xfId="0" applyFont="1" applyFill="1" applyBorder="1" applyAlignment="1">
      <alignment vertical="center"/>
    </xf>
    <xf numFmtId="0" fontId="66" fillId="0" borderId="18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66" fillId="0" borderId="37" xfId="0" applyFont="1" applyBorder="1" applyAlignment="1">
      <alignment horizontal="center" vertical="center"/>
    </xf>
    <xf numFmtId="0" fontId="56" fillId="4" borderId="34" xfId="0" applyFont="1" applyFill="1" applyBorder="1" applyAlignment="1" applyProtection="1">
      <alignment horizontal="center" vertical="center"/>
      <protection locked="0"/>
    </xf>
    <xf numFmtId="0" fontId="56" fillId="4" borderId="28" xfId="0" applyFont="1" applyFill="1" applyBorder="1" applyAlignment="1" applyProtection="1">
      <alignment horizontal="center" vertical="center"/>
      <protection locked="0"/>
    </xf>
    <xf numFmtId="0" fontId="56" fillId="4" borderId="29" xfId="0" applyFont="1" applyFill="1" applyBorder="1" applyAlignment="1" applyProtection="1">
      <alignment horizontal="center" vertical="center"/>
      <protection locked="0"/>
    </xf>
    <xf numFmtId="0" fontId="54" fillId="0" borderId="35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echa" xfId="46"/>
    <cellStyle name="Incorrecto" xfId="47"/>
    <cellStyle name="Comma" xfId="48"/>
    <cellStyle name="Comma [0]" xfId="49"/>
    <cellStyle name="Millares 2 2" xfId="50"/>
    <cellStyle name="Millares 2 3" xfId="51"/>
    <cellStyle name="Currency" xfId="52"/>
    <cellStyle name="Currency [0]" xfId="53"/>
    <cellStyle name="Neutral" xfId="54"/>
    <cellStyle name="Normal 14" xfId="55"/>
    <cellStyle name="Normal 15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28575</xdr:rowOff>
    </xdr:from>
    <xdr:to>
      <xdr:col>5</xdr:col>
      <xdr:colOff>209550</xdr:colOff>
      <xdr:row>6</xdr:row>
      <xdr:rowOff>161925</xdr:rowOff>
    </xdr:to>
    <xdr:pic>
      <xdr:nvPicPr>
        <xdr:cNvPr id="1" name="Imagen 2" descr="https://sigi-s3.s3.amazonaws.com/sigi/media/22_10_2020_16_56_11_Logo%20Mindep%20-%20IND%20Ofici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1971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38100</xdr:rowOff>
    </xdr:from>
    <xdr:to>
      <xdr:col>2</xdr:col>
      <xdr:colOff>752475</xdr:colOff>
      <xdr:row>6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11811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H46"/>
  <sheetViews>
    <sheetView showGridLines="0" tabSelected="1" zoomScalePageLayoutView="0" workbookViewId="0" topLeftCell="A1">
      <pane xSplit="7" ySplit="13" topLeftCell="H14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B2" sqref="B2:V7"/>
    </sheetView>
  </sheetViews>
  <sheetFormatPr defaultColWidth="11.421875" defaultRowHeight="15"/>
  <cols>
    <col min="1" max="1" width="2.7109375" style="1" customWidth="1"/>
    <col min="2" max="2" width="6.7109375" style="2" customWidth="1"/>
    <col min="3" max="3" width="11.421875" style="2" customWidth="1"/>
    <col min="4" max="7" width="4.7109375" style="3" customWidth="1"/>
    <col min="8" max="8" width="4.7109375" style="20" customWidth="1"/>
    <col min="9" max="12" width="4.7109375" style="3" customWidth="1"/>
    <col min="13" max="13" width="4.7109375" style="20" customWidth="1"/>
    <col min="14" max="17" width="5.28125" style="3" customWidth="1"/>
    <col min="18" max="18" width="5.28125" style="20" customWidth="1"/>
    <col min="19" max="22" width="25.7109375" style="2" customWidth="1"/>
    <col min="23" max="58" width="11.421875" style="1" customWidth="1"/>
    <col min="59" max="59" width="18.28125" style="1" hidden="1" customWidth="1"/>
    <col min="60" max="60" width="0" style="1" hidden="1" customWidth="1"/>
    <col min="61" max="16384" width="11.421875" style="1" customWidth="1"/>
  </cols>
  <sheetData>
    <row r="1" ht="4.5" customHeight="1" thickBot="1"/>
    <row r="2" spans="2:22" ht="15" customHeight="1">
      <c r="B2" s="88"/>
      <c r="C2" s="89"/>
      <c r="D2" s="91"/>
      <c r="E2" s="91"/>
      <c r="F2" s="91"/>
      <c r="G2" s="90" t="s">
        <v>31</v>
      </c>
      <c r="H2" s="89"/>
      <c r="I2" s="89"/>
      <c r="J2" s="89"/>
      <c r="K2" s="89"/>
      <c r="L2" s="89"/>
      <c r="M2" s="84"/>
      <c r="N2" s="85"/>
      <c r="O2" s="85"/>
      <c r="P2" s="85"/>
      <c r="Q2" s="85"/>
      <c r="R2" s="85"/>
      <c r="S2" s="85"/>
      <c r="T2" s="85"/>
      <c r="U2" s="99"/>
      <c r="V2" s="100"/>
    </row>
    <row r="3" spans="2:22" ht="15" customHeight="1">
      <c r="B3" s="92"/>
      <c r="C3" s="93"/>
      <c r="D3" s="95"/>
      <c r="E3" s="95"/>
      <c r="F3" s="95"/>
      <c r="G3" s="94" t="s">
        <v>32</v>
      </c>
      <c r="H3" s="93"/>
      <c r="I3" s="93"/>
      <c r="J3" s="93"/>
      <c r="K3" s="93"/>
      <c r="L3" s="93"/>
      <c r="M3" s="87"/>
      <c r="N3" s="87"/>
      <c r="O3" s="87"/>
      <c r="P3" s="87"/>
      <c r="Q3" s="87"/>
      <c r="R3" s="87"/>
      <c r="S3" s="87"/>
      <c r="T3" s="87"/>
      <c r="U3" s="101"/>
      <c r="V3" s="102"/>
    </row>
    <row r="4" spans="2:22" ht="15" customHeight="1">
      <c r="B4" s="92"/>
      <c r="C4" s="93"/>
      <c r="D4" s="95"/>
      <c r="E4" s="95"/>
      <c r="F4" s="95"/>
      <c r="G4" s="94" t="s">
        <v>35</v>
      </c>
      <c r="H4" s="93"/>
      <c r="I4" s="93"/>
      <c r="J4" s="93"/>
      <c r="K4" s="93"/>
      <c r="L4" s="93"/>
      <c r="M4" s="87"/>
      <c r="N4" s="87"/>
      <c r="O4" s="87"/>
      <c r="P4" s="87"/>
      <c r="Q4" s="87"/>
      <c r="R4" s="87"/>
      <c r="S4" s="87"/>
      <c r="T4" s="87"/>
      <c r="U4" s="101"/>
      <c r="V4" s="102"/>
    </row>
    <row r="5" spans="2:22" ht="15" customHeight="1">
      <c r="B5" s="92"/>
      <c r="C5" s="145"/>
      <c r="D5" s="95"/>
      <c r="E5" s="95"/>
      <c r="F5" s="95"/>
      <c r="G5" s="94" t="s">
        <v>33</v>
      </c>
      <c r="H5" s="93"/>
      <c r="I5" s="93"/>
      <c r="J5" s="93"/>
      <c r="K5" s="93"/>
      <c r="L5" s="93"/>
      <c r="M5" s="87"/>
      <c r="N5" s="87"/>
      <c r="O5" s="87"/>
      <c r="P5" s="87"/>
      <c r="Q5" s="87"/>
      <c r="R5" s="87"/>
      <c r="S5" s="87"/>
      <c r="T5" s="87"/>
      <c r="U5" s="101"/>
      <c r="V5" s="102"/>
    </row>
    <row r="6" spans="2:22" ht="15" customHeight="1">
      <c r="B6" s="92"/>
      <c r="C6" s="93"/>
      <c r="D6" s="95"/>
      <c r="E6" s="95"/>
      <c r="F6" s="95"/>
      <c r="G6" s="94" t="s">
        <v>41</v>
      </c>
      <c r="H6" s="93"/>
      <c r="I6" s="93"/>
      <c r="J6" s="93"/>
      <c r="K6" s="93"/>
      <c r="L6" s="93"/>
      <c r="M6" s="87"/>
      <c r="N6" s="87"/>
      <c r="O6" s="87"/>
      <c r="P6" s="87"/>
      <c r="Q6" s="87"/>
      <c r="R6" s="87"/>
      <c r="S6" s="87"/>
      <c r="T6" s="87"/>
      <c r="U6" s="101"/>
      <c r="V6" s="102"/>
    </row>
    <row r="7" spans="2:22" ht="15" customHeight="1" thickBot="1">
      <c r="B7" s="96"/>
      <c r="C7" s="97"/>
      <c r="D7" s="97"/>
      <c r="E7" s="97"/>
      <c r="F7" s="97"/>
      <c r="G7" s="97"/>
      <c r="H7" s="97"/>
      <c r="I7" s="97"/>
      <c r="J7" s="98"/>
      <c r="K7" s="98"/>
      <c r="L7" s="98"/>
      <c r="M7" s="86"/>
      <c r="N7" s="86"/>
      <c r="O7" s="86"/>
      <c r="P7" s="86"/>
      <c r="Q7" s="86"/>
      <c r="R7" s="86"/>
      <c r="S7" s="86"/>
      <c r="T7" s="86"/>
      <c r="U7" s="103"/>
      <c r="V7" s="104"/>
    </row>
    <row r="8" ht="4.5" customHeight="1" thickBot="1"/>
    <row r="9" spans="2:22" ht="15" customHeight="1" thickBot="1">
      <c r="B9" s="130" t="s">
        <v>37</v>
      </c>
      <c r="C9" s="48"/>
      <c r="D9" s="49"/>
      <c r="E9" s="49"/>
      <c r="F9" s="49"/>
      <c r="G9" s="49"/>
      <c r="H9" s="50"/>
      <c r="I9" s="52"/>
      <c r="J9" s="51"/>
      <c r="L9" s="59" t="s">
        <v>15</v>
      </c>
      <c r="M9" s="37"/>
      <c r="N9" s="38"/>
      <c r="O9" s="38"/>
      <c r="P9" s="137"/>
      <c r="Q9" s="138"/>
      <c r="R9" s="138"/>
      <c r="S9" s="139"/>
      <c r="T9" s="1"/>
      <c r="U9" s="53" t="s">
        <v>28</v>
      </c>
      <c r="V9" s="117"/>
    </row>
    <row r="10" ht="9.75" customHeight="1" thickBot="1"/>
    <row r="11" spans="2:21" s="2" customFormat="1" ht="15.75" customHeight="1" thickBot="1">
      <c r="B11" s="83" t="s">
        <v>30</v>
      </c>
      <c r="T11" s="54" t="s">
        <v>20</v>
      </c>
      <c r="U11" s="82">
        <f>+IF(ISERROR(IF((M35/H35)*(4/VLOOKUP($P$9,$BG$15:$BH$26,2,FALSE))&gt;1,1,(M35/H35)*(4/VLOOKUP($P$9,$BG$15:$BH$26,2,FALSE)))),"",IF((M35/H35)*(4/VLOOKUP($P$9,$BG$15:$BH$26,2,FALSE))&gt;1,1,(M35/H35)*(4/VLOOKUP($P$9,$BG$15:$BH$26,2,FALSE))))</f>
      </c>
    </row>
    <row r="12" ht="4.5" customHeight="1" thickBot="1"/>
    <row r="13" spans="4:22" s="39" customFormat="1" ht="15.75" thickBot="1">
      <c r="D13" s="140" t="s">
        <v>2</v>
      </c>
      <c r="E13" s="141"/>
      <c r="F13" s="141"/>
      <c r="G13" s="141"/>
      <c r="H13" s="142"/>
      <c r="I13" s="140" t="s">
        <v>7</v>
      </c>
      <c r="J13" s="141"/>
      <c r="K13" s="141"/>
      <c r="L13" s="141"/>
      <c r="M13" s="143"/>
      <c r="N13" s="140" t="s">
        <v>8</v>
      </c>
      <c r="O13" s="141"/>
      <c r="P13" s="141"/>
      <c r="Q13" s="141"/>
      <c r="R13" s="142"/>
      <c r="S13" s="144" t="s">
        <v>40</v>
      </c>
      <c r="T13" s="141"/>
      <c r="U13" s="141"/>
      <c r="V13" s="142"/>
    </row>
    <row r="14" spans="2:22" s="14" customFormat="1" ht="13.5" thickBot="1">
      <c r="B14" s="15" t="s">
        <v>0</v>
      </c>
      <c r="C14" s="16" t="s">
        <v>1</v>
      </c>
      <c r="D14" s="17" t="s">
        <v>3</v>
      </c>
      <c r="E14" s="18" t="s">
        <v>4</v>
      </c>
      <c r="F14" s="18" t="s">
        <v>5</v>
      </c>
      <c r="G14" s="18" t="s">
        <v>6</v>
      </c>
      <c r="H14" s="21" t="s">
        <v>9</v>
      </c>
      <c r="I14" s="17" t="s">
        <v>3</v>
      </c>
      <c r="J14" s="18" t="s">
        <v>4</v>
      </c>
      <c r="K14" s="18" t="s">
        <v>5</v>
      </c>
      <c r="L14" s="18" t="s">
        <v>6</v>
      </c>
      <c r="M14" s="25" t="s">
        <v>9</v>
      </c>
      <c r="N14" s="17" t="s">
        <v>3</v>
      </c>
      <c r="O14" s="18" t="s">
        <v>4</v>
      </c>
      <c r="P14" s="18" t="s">
        <v>5</v>
      </c>
      <c r="Q14" s="18" t="s">
        <v>6</v>
      </c>
      <c r="R14" s="21" t="s">
        <v>9</v>
      </c>
      <c r="S14" s="19" t="s">
        <v>3</v>
      </c>
      <c r="T14" s="18" t="s">
        <v>4</v>
      </c>
      <c r="U14" s="18" t="s">
        <v>5</v>
      </c>
      <c r="V14" s="13" t="s">
        <v>6</v>
      </c>
    </row>
    <row r="15" spans="2:60" s="2" customFormat="1" ht="24.75" customHeight="1">
      <c r="B15" s="10"/>
      <c r="C15" s="34"/>
      <c r="D15" s="74"/>
      <c r="E15" s="75"/>
      <c r="F15" s="75"/>
      <c r="G15" s="75"/>
      <c r="H15" s="22">
        <f>SUM(D15:G15)</f>
        <v>0</v>
      </c>
      <c r="I15" s="111"/>
      <c r="J15" s="112"/>
      <c r="K15" s="112"/>
      <c r="L15" s="112"/>
      <c r="M15" s="26">
        <f>SUM(I15:L15)</f>
        <v>0</v>
      </c>
      <c r="N15" s="11" t="str">
        <f aca="true" t="shared" si="0" ref="N15:N34">+IF(D15&lt;&gt;0,I15/D15,IF(I15=0,"NA","SC"))</f>
        <v>NA</v>
      </c>
      <c r="O15" s="12" t="str">
        <f aca="true" t="shared" si="1" ref="O15:Q30">+IF(E15&lt;&gt;0,J15/E15,IF(J15=0,"NA","SC"))</f>
        <v>NA</v>
      </c>
      <c r="P15" s="12" t="str">
        <f t="shared" si="1"/>
        <v>NA</v>
      </c>
      <c r="Q15" s="12" t="str">
        <f t="shared" si="1"/>
        <v>NA</v>
      </c>
      <c r="R15" s="29">
        <f aca="true" t="shared" si="2" ref="R15:R35">+IF(ISERROR(M15/H15),0%,M15/H15)</f>
        <v>0</v>
      </c>
      <c r="S15" s="118"/>
      <c r="T15" s="119"/>
      <c r="U15" s="119"/>
      <c r="V15" s="120"/>
      <c r="BG15" s="55" t="s">
        <v>16</v>
      </c>
      <c r="BH15" s="56">
        <v>1</v>
      </c>
    </row>
    <row r="16" spans="2:60" s="2" customFormat="1" ht="24.75" customHeight="1">
      <c r="B16" s="6"/>
      <c r="C16" s="35"/>
      <c r="D16" s="76"/>
      <c r="E16" s="77"/>
      <c r="F16" s="77"/>
      <c r="G16" s="77"/>
      <c r="H16" s="23">
        <f aca="true" t="shared" si="3" ref="H16:H34">SUM(D16:G16)</f>
        <v>0</v>
      </c>
      <c r="I16" s="113"/>
      <c r="J16" s="114"/>
      <c r="K16" s="114"/>
      <c r="L16" s="114"/>
      <c r="M16" s="27">
        <f aca="true" t="shared" si="4" ref="M16:M34">SUM(I16:L16)</f>
        <v>0</v>
      </c>
      <c r="N16" s="5" t="str">
        <f t="shared" si="0"/>
        <v>NA</v>
      </c>
      <c r="O16" s="4" t="str">
        <f t="shared" si="1"/>
        <v>NA</v>
      </c>
      <c r="P16" s="4" t="str">
        <f t="shared" si="1"/>
        <v>NA</v>
      </c>
      <c r="Q16" s="4" t="str">
        <f t="shared" si="1"/>
        <v>NA</v>
      </c>
      <c r="R16" s="30">
        <f t="shared" si="2"/>
        <v>0</v>
      </c>
      <c r="S16" s="121"/>
      <c r="T16" s="122"/>
      <c r="U16" s="122"/>
      <c r="V16" s="123"/>
      <c r="BG16" s="55" t="s">
        <v>17</v>
      </c>
      <c r="BH16" s="56">
        <v>2</v>
      </c>
    </row>
    <row r="17" spans="2:60" s="2" customFormat="1" ht="24.75" customHeight="1">
      <c r="B17" s="6"/>
      <c r="C17" s="35"/>
      <c r="D17" s="76"/>
      <c r="E17" s="77"/>
      <c r="F17" s="77"/>
      <c r="G17" s="77"/>
      <c r="H17" s="23">
        <f t="shared" si="3"/>
        <v>0</v>
      </c>
      <c r="I17" s="113"/>
      <c r="J17" s="114"/>
      <c r="K17" s="114"/>
      <c r="L17" s="114"/>
      <c r="M17" s="27">
        <f t="shared" si="4"/>
        <v>0</v>
      </c>
      <c r="N17" s="5" t="str">
        <f t="shared" si="0"/>
        <v>NA</v>
      </c>
      <c r="O17" s="4" t="str">
        <f t="shared" si="1"/>
        <v>NA</v>
      </c>
      <c r="P17" s="4" t="str">
        <f t="shared" si="1"/>
        <v>NA</v>
      </c>
      <c r="Q17" s="4" t="str">
        <f t="shared" si="1"/>
        <v>NA</v>
      </c>
      <c r="R17" s="30">
        <f t="shared" si="2"/>
        <v>0</v>
      </c>
      <c r="S17" s="121"/>
      <c r="T17" s="122"/>
      <c r="U17" s="122"/>
      <c r="V17" s="123"/>
      <c r="BG17" s="55" t="s">
        <v>18</v>
      </c>
      <c r="BH17" s="56">
        <v>3</v>
      </c>
    </row>
    <row r="18" spans="2:60" s="2" customFormat="1" ht="24.75" customHeight="1">
      <c r="B18" s="6"/>
      <c r="C18" s="35"/>
      <c r="D18" s="76"/>
      <c r="E18" s="77"/>
      <c r="F18" s="77"/>
      <c r="G18" s="77"/>
      <c r="H18" s="23">
        <f t="shared" si="3"/>
        <v>0</v>
      </c>
      <c r="I18" s="113"/>
      <c r="J18" s="114"/>
      <c r="K18" s="114"/>
      <c r="L18" s="114"/>
      <c r="M18" s="27">
        <f t="shared" si="4"/>
        <v>0</v>
      </c>
      <c r="N18" s="5" t="str">
        <f t="shared" si="0"/>
        <v>NA</v>
      </c>
      <c r="O18" s="4" t="str">
        <f t="shared" si="1"/>
        <v>NA</v>
      </c>
      <c r="P18" s="4" t="str">
        <f t="shared" si="1"/>
        <v>NA</v>
      </c>
      <c r="Q18" s="4" t="str">
        <f t="shared" si="1"/>
        <v>NA</v>
      </c>
      <c r="R18" s="30">
        <f t="shared" si="2"/>
        <v>0</v>
      </c>
      <c r="S18" s="121"/>
      <c r="T18" s="122"/>
      <c r="U18" s="122"/>
      <c r="V18" s="123"/>
      <c r="BG18" s="55" t="s">
        <v>19</v>
      </c>
      <c r="BH18" s="56">
        <v>4</v>
      </c>
    </row>
    <row r="19" spans="2:60" s="2" customFormat="1" ht="24.75" customHeight="1">
      <c r="B19" s="6"/>
      <c r="C19" s="35"/>
      <c r="D19" s="76"/>
      <c r="E19" s="77"/>
      <c r="F19" s="77"/>
      <c r="G19" s="77"/>
      <c r="H19" s="23">
        <f t="shared" si="3"/>
        <v>0</v>
      </c>
      <c r="I19" s="113"/>
      <c r="J19" s="114"/>
      <c r="K19" s="114"/>
      <c r="L19" s="114"/>
      <c r="M19" s="27">
        <f t="shared" si="4"/>
        <v>0</v>
      </c>
      <c r="N19" s="5" t="str">
        <f t="shared" si="0"/>
        <v>NA</v>
      </c>
      <c r="O19" s="4" t="str">
        <f t="shared" si="1"/>
        <v>NA</v>
      </c>
      <c r="P19" s="4" t="str">
        <f t="shared" si="1"/>
        <v>NA</v>
      </c>
      <c r="Q19" s="4" t="str">
        <f t="shared" si="1"/>
        <v>NA</v>
      </c>
      <c r="R19" s="30">
        <f t="shared" si="2"/>
        <v>0</v>
      </c>
      <c r="S19" s="121"/>
      <c r="T19" s="122"/>
      <c r="U19" s="122"/>
      <c r="V19" s="123"/>
      <c r="BH19" s="3"/>
    </row>
    <row r="20" spans="2:60" s="2" customFormat="1" ht="24.75" customHeight="1">
      <c r="B20" s="6"/>
      <c r="C20" s="35"/>
      <c r="D20" s="76"/>
      <c r="E20" s="77"/>
      <c r="F20" s="77"/>
      <c r="G20" s="77"/>
      <c r="H20" s="23">
        <f t="shared" si="3"/>
        <v>0</v>
      </c>
      <c r="I20" s="113"/>
      <c r="J20" s="114"/>
      <c r="K20" s="114"/>
      <c r="L20" s="114"/>
      <c r="M20" s="27">
        <f t="shared" si="4"/>
        <v>0</v>
      </c>
      <c r="N20" s="5" t="str">
        <f t="shared" si="0"/>
        <v>NA</v>
      </c>
      <c r="O20" s="4" t="str">
        <f t="shared" si="1"/>
        <v>NA</v>
      </c>
      <c r="P20" s="4" t="str">
        <f t="shared" si="1"/>
        <v>NA</v>
      </c>
      <c r="Q20" s="4" t="str">
        <f t="shared" si="1"/>
        <v>NA</v>
      </c>
      <c r="R20" s="30">
        <f t="shared" si="2"/>
        <v>0</v>
      </c>
      <c r="S20" s="121"/>
      <c r="T20" s="122"/>
      <c r="U20" s="122"/>
      <c r="V20" s="123"/>
      <c r="BH20" s="3"/>
    </row>
    <row r="21" spans="2:60" s="2" customFormat="1" ht="24.75" customHeight="1">
      <c r="B21" s="6"/>
      <c r="C21" s="35"/>
      <c r="D21" s="76"/>
      <c r="E21" s="77"/>
      <c r="F21" s="77"/>
      <c r="G21" s="77"/>
      <c r="H21" s="23">
        <f t="shared" si="3"/>
        <v>0</v>
      </c>
      <c r="I21" s="113"/>
      <c r="J21" s="114"/>
      <c r="K21" s="114"/>
      <c r="L21" s="114"/>
      <c r="M21" s="27">
        <f t="shared" si="4"/>
        <v>0</v>
      </c>
      <c r="N21" s="5" t="str">
        <f t="shared" si="0"/>
        <v>NA</v>
      </c>
      <c r="O21" s="4" t="str">
        <f t="shared" si="1"/>
        <v>NA</v>
      </c>
      <c r="P21" s="4" t="str">
        <f t="shared" si="1"/>
        <v>NA</v>
      </c>
      <c r="Q21" s="4" t="str">
        <f t="shared" si="1"/>
        <v>NA</v>
      </c>
      <c r="R21" s="30">
        <f t="shared" si="2"/>
        <v>0</v>
      </c>
      <c r="S21" s="121"/>
      <c r="T21" s="122"/>
      <c r="U21" s="122"/>
      <c r="V21" s="123"/>
      <c r="BH21" s="3"/>
    </row>
    <row r="22" spans="2:60" s="2" customFormat="1" ht="24.75" customHeight="1">
      <c r="B22" s="6"/>
      <c r="C22" s="35"/>
      <c r="D22" s="76"/>
      <c r="E22" s="77"/>
      <c r="F22" s="77"/>
      <c r="G22" s="77"/>
      <c r="H22" s="23">
        <f t="shared" si="3"/>
        <v>0</v>
      </c>
      <c r="I22" s="113"/>
      <c r="J22" s="114"/>
      <c r="K22" s="114"/>
      <c r="L22" s="114"/>
      <c r="M22" s="27">
        <f t="shared" si="4"/>
        <v>0</v>
      </c>
      <c r="N22" s="5" t="str">
        <f t="shared" si="0"/>
        <v>NA</v>
      </c>
      <c r="O22" s="4" t="str">
        <f t="shared" si="1"/>
        <v>NA</v>
      </c>
      <c r="P22" s="4" t="str">
        <f t="shared" si="1"/>
        <v>NA</v>
      </c>
      <c r="Q22" s="4" t="str">
        <f t="shared" si="1"/>
        <v>NA</v>
      </c>
      <c r="R22" s="30">
        <f t="shared" si="2"/>
        <v>0</v>
      </c>
      <c r="S22" s="121"/>
      <c r="T22" s="122"/>
      <c r="U22" s="122"/>
      <c r="V22" s="123"/>
      <c r="BH22" s="3"/>
    </row>
    <row r="23" spans="2:60" s="2" customFormat="1" ht="24.75" customHeight="1">
      <c r="B23" s="6"/>
      <c r="C23" s="35"/>
      <c r="D23" s="76"/>
      <c r="E23" s="77"/>
      <c r="F23" s="77"/>
      <c r="G23" s="77"/>
      <c r="H23" s="23">
        <f t="shared" si="3"/>
        <v>0</v>
      </c>
      <c r="I23" s="113"/>
      <c r="J23" s="114"/>
      <c r="K23" s="114"/>
      <c r="L23" s="114"/>
      <c r="M23" s="27">
        <f t="shared" si="4"/>
        <v>0</v>
      </c>
      <c r="N23" s="5" t="str">
        <f t="shared" si="0"/>
        <v>NA</v>
      </c>
      <c r="O23" s="4" t="str">
        <f t="shared" si="1"/>
        <v>NA</v>
      </c>
      <c r="P23" s="4" t="str">
        <f t="shared" si="1"/>
        <v>NA</v>
      </c>
      <c r="Q23" s="4" t="str">
        <f t="shared" si="1"/>
        <v>NA</v>
      </c>
      <c r="R23" s="30">
        <f t="shared" si="2"/>
        <v>0</v>
      </c>
      <c r="S23" s="121"/>
      <c r="T23" s="122"/>
      <c r="U23" s="122"/>
      <c r="V23" s="123"/>
      <c r="BH23" s="3"/>
    </row>
    <row r="24" spans="2:60" s="2" customFormat="1" ht="24.75" customHeight="1">
      <c r="B24" s="6"/>
      <c r="C24" s="35"/>
      <c r="D24" s="76"/>
      <c r="E24" s="77"/>
      <c r="F24" s="77"/>
      <c r="G24" s="77"/>
      <c r="H24" s="23">
        <f t="shared" si="3"/>
        <v>0</v>
      </c>
      <c r="I24" s="113"/>
      <c r="J24" s="114"/>
      <c r="K24" s="114"/>
      <c r="L24" s="114"/>
      <c r="M24" s="27">
        <f t="shared" si="4"/>
        <v>0</v>
      </c>
      <c r="N24" s="5" t="str">
        <f t="shared" si="0"/>
        <v>NA</v>
      </c>
      <c r="O24" s="4" t="str">
        <f t="shared" si="1"/>
        <v>NA</v>
      </c>
      <c r="P24" s="4" t="str">
        <f t="shared" si="1"/>
        <v>NA</v>
      </c>
      <c r="Q24" s="4" t="str">
        <f t="shared" si="1"/>
        <v>NA</v>
      </c>
      <c r="R24" s="30">
        <f t="shared" si="2"/>
        <v>0</v>
      </c>
      <c r="S24" s="121"/>
      <c r="T24" s="122"/>
      <c r="U24" s="122"/>
      <c r="V24" s="123"/>
      <c r="BH24" s="3"/>
    </row>
    <row r="25" spans="2:60" s="2" customFormat="1" ht="24.75" customHeight="1">
      <c r="B25" s="6"/>
      <c r="C25" s="35"/>
      <c r="D25" s="76"/>
      <c r="E25" s="77"/>
      <c r="F25" s="77"/>
      <c r="G25" s="77"/>
      <c r="H25" s="23">
        <f t="shared" si="3"/>
        <v>0</v>
      </c>
      <c r="I25" s="113"/>
      <c r="J25" s="114"/>
      <c r="K25" s="114"/>
      <c r="L25" s="114"/>
      <c r="M25" s="27">
        <f t="shared" si="4"/>
        <v>0</v>
      </c>
      <c r="N25" s="5" t="str">
        <f t="shared" si="0"/>
        <v>NA</v>
      </c>
      <c r="O25" s="4" t="str">
        <f t="shared" si="1"/>
        <v>NA</v>
      </c>
      <c r="P25" s="4" t="str">
        <f t="shared" si="1"/>
        <v>NA</v>
      </c>
      <c r="Q25" s="4" t="str">
        <f t="shared" si="1"/>
        <v>NA</v>
      </c>
      <c r="R25" s="30">
        <f t="shared" si="2"/>
        <v>0</v>
      </c>
      <c r="S25" s="121"/>
      <c r="T25" s="122"/>
      <c r="U25" s="122"/>
      <c r="V25" s="123"/>
      <c r="BH25" s="3"/>
    </row>
    <row r="26" spans="2:60" s="2" customFormat="1" ht="24.75" customHeight="1">
      <c r="B26" s="6"/>
      <c r="C26" s="35"/>
      <c r="D26" s="76"/>
      <c r="E26" s="77"/>
      <c r="F26" s="77"/>
      <c r="G26" s="77"/>
      <c r="H26" s="23">
        <f t="shared" si="3"/>
        <v>0</v>
      </c>
      <c r="I26" s="113"/>
      <c r="J26" s="114"/>
      <c r="K26" s="114"/>
      <c r="L26" s="114"/>
      <c r="M26" s="27">
        <f t="shared" si="4"/>
        <v>0</v>
      </c>
      <c r="N26" s="5" t="str">
        <f t="shared" si="0"/>
        <v>NA</v>
      </c>
      <c r="O26" s="4" t="str">
        <f t="shared" si="1"/>
        <v>NA</v>
      </c>
      <c r="P26" s="4" t="str">
        <f t="shared" si="1"/>
        <v>NA</v>
      </c>
      <c r="Q26" s="4" t="str">
        <f t="shared" si="1"/>
        <v>NA</v>
      </c>
      <c r="R26" s="30">
        <f t="shared" si="2"/>
        <v>0</v>
      </c>
      <c r="S26" s="121"/>
      <c r="T26" s="122"/>
      <c r="U26" s="122"/>
      <c r="V26" s="123"/>
      <c r="BH26" s="3"/>
    </row>
    <row r="27" spans="2:22" s="2" customFormat="1" ht="24.75" customHeight="1">
      <c r="B27" s="6"/>
      <c r="C27" s="35"/>
      <c r="D27" s="76"/>
      <c r="E27" s="77"/>
      <c r="F27" s="77"/>
      <c r="G27" s="77"/>
      <c r="H27" s="23">
        <f t="shared" si="3"/>
        <v>0</v>
      </c>
      <c r="I27" s="113"/>
      <c r="J27" s="114"/>
      <c r="K27" s="114"/>
      <c r="L27" s="114"/>
      <c r="M27" s="27">
        <f t="shared" si="4"/>
        <v>0</v>
      </c>
      <c r="N27" s="5" t="str">
        <f t="shared" si="0"/>
        <v>NA</v>
      </c>
      <c r="O27" s="4" t="str">
        <f t="shared" si="1"/>
        <v>NA</v>
      </c>
      <c r="P27" s="4" t="str">
        <f t="shared" si="1"/>
        <v>NA</v>
      </c>
      <c r="Q27" s="4" t="str">
        <f t="shared" si="1"/>
        <v>NA</v>
      </c>
      <c r="R27" s="30">
        <f t="shared" si="2"/>
        <v>0</v>
      </c>
      <c r="S27" s="121"/>
      <c r="T27" s="122"/>
      <c r="U27" s="122"/>
      <c r="V27" s="123"/>
    </row>
    <row r="28" spans="2:22" s="2" customFormat="1" ht="24.75" customHeight="1">
      <c r="B28" s="6"/>
      <c r="C28" s="35"/>
      <c r="D28" s="76"/>
      <c r="E28" s="77"/>
      <c r="F28" s="77"/>
      <c r="G28" s="77"/>
      <c r="H28" s="23">
        <f t="shared" si="3"/>
        <v>0</v>
      </c>
      <c r="I28" s="113"/>
      <c r="J28" s="114"/>
      <c r="K28" s="114"/>
      <c r="L28" s="114"/>
      <c r="M28" s="27">
        <f t="shared" si="4"/>
        <v>0</v>
      </c>
      <c r="N28" s="5" t="str">
        <f t="shared" si="0"/>
        <v>NA</v>
      </c>
      <c r="O28" s="4" t="str">
        <f t="shared" si="1"/>
        <v>NA</v>
      </c>
      <c r="P28" s="4" t="str">
        <f t="shared" si="1"/>
        <v>NA</v>
      </c>
      <c r="Q28" s="4" t="str">
        <f t="shared" si="1"/>
        <v>NA</v>
      </c>
      <c r="R28" s="30">
        <f t="shared" si="2"/>
        <v>0</v>
      </c>
      <c r="S28" s="121"/>
      <c r="T28" s="122"/>
      <c r="U28" s="122"/>
      <c r="V28" s="123"/>
    </row>
    <row r="29" spans="2:22" s="2" customFormat="1" ht="24.75" customHeight="1">
      <c r="B29" s="6"/>
      <c r="C29" s="35"/>
      <c r="D29" s="76"/>
      <c r="E29" s="77"/>
      <c r="F29" s="77"/>
      <c r="G29" s="77"/>
      <c r="H29" s="23">
        <f t="shared" si="3"/>
        <v>0</v>
      </c>
      <c r="I29" s="113"/>
      <c r="J29" s="114"/>
      <c r="K29" s="114"/>
      <c r="L29" s="114"/>
      <c r="M29" s="27">
        <f t="shared" si="4"/>
        <v>0</v>
      </c>
      <c r="N29" s="5" t="str">
        <f t="shared" si="0"/>
        <v>NA</v>
      </c>
      <c r="O29" s="4" t="str">
        <f t="shared" si="1"/>
        <v>NA</v>
      </c>
      <c r="P29" s="4" t="str">
        <f t="shared" si="1"/>
        <v>NA</v>
      </c>
      <c r="Q29" s="4" t="str">
        <f t="shared" si="1"/>
        <v>NA</v>
      </c>
      <c r="R29" s="30">
        <f t="shared" si="2"/>
        <v>0</v>
      </c>
      <c r="S29" s="121"/>
      <c r="T29" s="122"/>
      <c r="U29" s="122"/>
      <c r="V29" s="123"/>
    </row>
    <row r="30" spans="2:22" s="2" customFormat="1" ht="24.75" customHeight="1">
      <c r="B30" s="6"/>
      <c r="C30" s="35"/>
      <c r="D30" s="76"/>
      <c r="E30" s="77"/>
      <c r="F30" s="77"/>
      <c r="G30" s="77"/>
      <c r="H30" s="23">
        <f t="shared" si="3"/>
        <v>0</v>
      </c>
      <c r="I30" s="113"/>
      <c r="J30" s="114"/>
      <c r="K30" s="114"/>
      <c r="L30" s="114"/>
      <c r="M30" s="27">
        <f t="shared" si="4"/>
        <v>0</v>
      </c>
      <c r="N30" s="5" t="str">
        <f t="shared" si="0"/>
        <v>NA</v>
      </c>
      <c r="O30" s="4" t="str">
        <f t="shared" si="1"/>
        <v>NA</v>
      </c>
      <c r="P30" s="4" t="str">
        <f t="shared" si="1"/>
        <v>NA</v>
      </c>
      <c r="Q30" s="4" t="str">
        <f t="shared" si="1"/>
        <v>NA</v>
      </c>
      <c r="R30" s="30">
        <f t="shared" si="2"/>
        <v>0</v>
      </c>
      <c r="S30" s="121"/>
      <c r="T30" s="122"/>
      <c r="U30" s="122"/>
      <c r="V30" s="123"/>
    </row>
    <row r="31" spans="2:22" s="2" customFormat="1" ht="24.75" customHeight="1">
      <c r="B31" s="6"/>
      <c r="C31" s="35"/>
      <c r="D31" s="76"/>
      <c r="E31" s="77"/>
      <c r="F31" s="77"/>
      <c r="G31" s="77"/>
      <c r="H31" s="23">
        <f t="shared" si="3"/>
        <v>0</v>
      </c>
      <c r="I31" s="113"/>
      <c r="J31" s="114"/>
      <c r="K31" s="114"/>
      <c r="L31" s="114"/>
      <c r="M31" s="27">
        <f t="shared" si="4"/>
        <v>0</v>
      </c>
      <c r="N31" s="5" t="str">
        <f t="shared" si="0"/>
        <v>NA</v>
      </c>
      <c r="O31" s="4" t="str">
        <f aca="true" t="shared" si="5" ref="O31:Q34">+IF(E31&lt;&gt;0,J31/E31,IF(J31=0,"NA","SC"))</f>
        <v>NA</v>
      </c>
      <c r="P31" s="4" t="str">
        <f t="shared" si="5"/>
        <v>NA</v>
      </c>
      <c r="Q31" s="4" t="str">
        <f t="shared" si="5"/>
        <v>NA</v>
      </c>
      <c r="R31" s="30">
        <f t="shared" si="2"/>
        <v>0</v>
      </c>
      <c r="S31" s="121"/>
      <c r="T31" s="122"/>
      <c r="U31" s="122"/>
      <c r="V31" s="123"/>
    </row>
    <row r="32" spans="2:22" s="2" customFormat="1" ht="24.75" customHeight="1">
      <c r="B32" s="6"/>
      <c r="C32" s="35"/>
      <c r="D32" s="76"/>
      <c r="E32" s="77"/>
      <c r="F32" s="77"/>
      <c r="G32" s="77"/>
      <c r="H32" s="23">
        <f t="shared" si="3"/>
        <v>0</v>
      </c>
      <c r="I32" s="113"/>
      <c r="J32" s="114"/>
      <c r="K32" s="114"/>
      <c r="L32" s="114"/>
      <c r="M32" s="27">
        <f t="shared" si="4"/>
        <v>0</v>
      </c>
      <c r="N32" s="5" t="str">
        <f t="shared" si="0"/>
        <v>NA</v>
      </c>
      <c r="O32" s="4" t="str">
        <f t="shared" si="5"/>
        <v>NA</v>
      </c>
      <c r="P32" s="4" t="str">
        <f t="shared" si="5"/>
        <v>NA</v>
      </c>
      <c r="Q32" s="4" t="str">
        <f t="shared" si="5"/>
        <v>NA</v>
      </c>
      <c r="R32" s="30">
        <f t="shared" si="2"/>
        <v>0</v>
      </c>
      <c r="S32" s="121"/>
      <c r="T32" s="122"/>
      <c r="U32" s="122"/>
      <c r="V32" s="123"/>
    </row>
    <row r="33" spans="2:22" s="2" customFormat="1" ht="24.75" customHeight="1">
      <c r="B33" s="6"/>
      <c r="C33" s="35"/>
      <c r="D33" s="76"/>
      <c r="E33" s="77"/>
      <c r="F33" s="77"/>
      <c r="G33" s="77"/>
      <c r="H33" s="23">
        <f t="shared" si="3"/>
        <v>0</v>
      </c>
      <c r="I33" s="113"/>
      <c r="J33" s="114"/>
      <c r="K33" s="114"/>
      <c r="L33" s="114"/>
      <c r="M33" s="27">
        <f t="shared" si="4"/>
        <v>0</v>
      </c>
      <c r="N33" s="5" t="str">
        <f t="shared" si="0"/>
        <v>NA</v>
      </c>
      <c r="O33" s="4" t="str">
        <f t="shared" si="5"/>
        <v>NA</v>
      </c>
      <c r="P33" s="4" t="str">
        <f t="shared" si="5"/>
        <v>NA</v>
      </c>
      <c r="Q33" s="4" t="str">
        <f t="shared" si="5"/>
        <v>NA</v>
      </c>
      <c r="R33" s="30">
        <f t="shared" si="2"/>
        <v>0</v>
      </c>
      <c r="S33" s="121"/>
      <c r="T33" s="122"/>
      <c r="U33" s="122"/>
      <c r="V33" s="123"/>
    </row>
    <row r="34" spans="2:22" s="2" customFormat="1" ht="24.75" customHeight="1" thickBot="1">
      <c r="B34" s="7"/>
      <c r="C34" s="36"/>
      <c r="D34" s="78"/>
      <c r="E34" s="79"/>
      <c r="F34" s="79"/>
      <c r="G34" s="79"/>
      <c r="H34" s="24">
        <f t="shared" si="3"/>
        <v>0</v>
      </c>
      <c r="I34" s="115"/>
      <c r="J34" s="116"/>
      <c r="K34" s="116"/>
      <c r="L34" s="116"/>
      <c r="M34" s="28">
        <f t="shared" si="4"/>
        <v>0</v>
      </c>
      <c r="N34" s="8" t="str">
        <f t="shared" si="0"/>
        <v>NA</v>
      </c>
      <c r="O34" s="9" t="str">
        <f t="shared" si="5"/>
        <v>NA</v>
      </c>
      <c r="P34" s="9" t="str">
        <f t="shared" si="5"/>
        <v>NA</v>
      </c>
      <c r="Q34" s="9" t="str">
        <f t="shared" si="5"/>
        <v>NA</v>
      </c>
      <c r="R34" s="31">
        <f t="shared" si="2"/>
        <v>0</v>
      </c>
      <c r="S34" s="124"/>
      <c r="T34" s="125"/>
      <c r="U34" s="125"/>
      <c r="V34" s="126"/>
    </row>
    <row r="35" spans="3:22" s="32" customFormat="1" ht="24.75" customHeight="1" thickBot="1">
      <c r="C35" s="40" t="s">
        <v>10</v>
      </c>
      <c r="D35" s="41">
        <f>SUM(D15:D34)</f>
        <v>0</v>
      </c>
      <c r="E35" s="42">
        <f aca="true" t="shared" si="6" ref="E35:M35">SUM(E15:E34)</f>
        <v>0</v>
      </c>
      <c r="F35" s="42">
        <f t="shared" si="6"/>
        <v>0</v>
      </c>
      <c r="G35" s="42">
        <f t="shared" si="6"/>
        <v>0</v>
      </c>
      <c r="H35" s="43">
        <f t="shared" si="6"/>
        <v>0</v>
      </c>
      <c r="I35" s="41">
        <f t="shared" si="6"/>
        <v>0</v>
      </c>
      <c r="J35" s="42">
        <f t="shared" si="6"/>
        <v>0</v>
      </c>
      <c r="K35" s="42">
        <f t="shared" si="6"/>
        <v>0</v>
      </c>
      <c r="L35" s="42">
        <f t="shared" si="6"/>
        <v>0</v>
      </c>
      <c r="M35" s="44">
        <f t="shared" si="6"/>
        <v>0</v>
      </c>
      <c r="N35" s="45">
        <f>+IF(ISERROR(I35/D35),0%,I35/D35)</f>
        <v>0</v>
      </c>
      <c r="O35" s="46">
        <f>+IF(ISERROR(J35/E35),0%,J35/E35)</f>
        <v>0</v>
      </c>
      <c r="P35" s="46">
        <f>+IF(ISERROR(K35/F35),0%,K35/F35)</f>
        <v>0</v>
      </c>
      <c r="Q35" s="46">
        <f>+IF(ISERROR(L35/G35),0%,L35/G35)</f>
        <v>0</v>
      </c>
      <c r="R35" s="47">
        <f t="shared" si="2"/>
        <v>0</v>
      </c>
      <c r="T35" s="33"/>
      <c r="U35" s="33"/>
      <c r="V35" s="33"/>
    </row>
    <row r="36" ht="4.5" customHeight="1" thickBot="1"/>
    <row r="37" spans="9:18" ht="15.75" thickBot="1">
      <c r="I37" s="131" t="s">
        <v>21</v>
      </c>
      <c r="J37" s="132"/>
      <c r="K37" s="132"/>
      <c r="L37" s="132"/>
      <c r="M37" s="133"/>
      <c r="N37" s="134" t="s">
        <v>23</v>
      </c>
      <c r="O37" s="135"/>
      <c r="P37" s="135"/>
      <c r="Q37" s="135"/>
      <c r="R37" s="136"/>
    </row>
    <row r="38" spans="9:18" ht="15.75" thickBot="1">
      <c r="I38" s="64" t="s">
        <v>3</v>
      </c>
      <c r="J38" s="65" t="s">
        <v>4</v>
      </c>
      <c r="K38" s="65" t="s">
        <v>5</v>
      </c>
      <c r="L38" s="65" t="s">
        <v>6</v>
      </c>
      <c r="M38" s="70" t="s">
        <v>9</v>
      </c>
      <c r="N38" s="66" t="s">
        <v>3</v>
      </c>
      <c r="O38" s="67" t="s">
        <v>4</v>
      </c>
      <c r="P38" s="67" t="s">
        <v>5</v>
      </c>
      <c r="Q38" s="67" t="s">
        <v>6</v>
      </c>
      <c r="R38" s="72" t="s">
        <v>9</v>
      </c>
    </row>
    <row r="39" spans="4:18" s="57" customFormat="1" ht="16.5" thickBot="1">
      <c r="D39" s="58"/>
      <c r="E39" s="61" t="s">
        <v>22</v>
      </c>
      <c r="F39" s="62"/>
      <c r="G39" s="63"/>
      <c r="H39" s="60"/>
      <c r="I39" s="80"/>
      <c r="J39" s="81"/>
      <c r="K39" s="81"/>
      <c r="L39" s="81"/>
      <c r="M39" s="71">
        <f>SUM(I39:L39)</f>
        <v>0</v>
      </c>
      <c r="N39" s="68" t="str">
        <f>+IF(I39&lt;&gt;0,I35/I39,IF(I35=0,"0/0","oo"))</f>
        <v>0/0</v>
      </c>
      <c r="O39" s="69" t="str">
        <f>+IF(J39&lt;&gt;0,J35/J39,IF(J35=0,"0/0","oo"))</f>
        <v>0/0</v>
      </c>
      <c r="P39" s="69" t="str">
        <f>+IF(K39&lt;&gt;0,K35/K39,IF(K35=0,"0/0","oo"))</f>
        <v>0/0</v>
      </c>
      <c r="Q39" s="69" t="str">
        <f>+IF(L39&lt;&gt;0,L35/L39,IF(L35=0,"0/0","oo"))</f>
        <v>0/0</v>
      </c>
      <c r="R39" s="73" t="str">
        <f>+IF(M39&lt;&gt;0,M35/M39,IF(M35=0,"0/0","oo"))</f>
        <v>0/0</v>
      </c>
    </row>
    <row r="41" spans="2:3" ht="12.75">
      <c r="B41" s="2" t="s">
        <v>11</v>
      </c>
      <c r="C41" s="2" t="s">
        <v>14</v>
      </c>
    </row>
    <row r="42" spans="2:3" ht="12.75">
      <c r="B42" s="2" t="s">
        <v>12</v>
      </c>
      <c r="C42" s="2" t="s">
        <v>13</v>
      </c>
    </row>
    <row r="43" spans="2:3" ht="12.75">
      <c r="B43" s="2" t="s">
        <v>26</v>
      </c>
      <c r="C43" s="2" t="s">
        <v>27</v>
      </c>
    </row>
    <row r="44" spans="2:3" ht="12.75">
      <c r="B44" s="2" t="s">
        <v>24</v>
      </c>
      <c r="C44" s="2" t="s">
        <v>25</v>
      </c>
    </row>
    <row r="45" ht="12.75">
      <c r="B45" s="2" t="s">
        <v>38</v>
      </c>
    </row>
    <row r="46" ht="12.75">
      <c r="B46" s="2" t="s">
        <v>39</v>
      </c>
    </row>
  </sheetData>
  <sheetProtection selectLockedCells="1"/>
  <mergeCells count="7">
    <mergeCell ref="I37:M37"/>
    <mergeCell ref="N37:R37"/>
    <mergeCell ref="P9:S9"/>
    <mergeCell ref="D13:H13"/>
    <mergeCell ref="I13:M13"/>
    <mergeCell ref="N13:R13"/>
    <mergeCell ref="S13:V13"/>
  </mergeCells>
  <conditionalFormatting sqref="N15:Q34">
    <cfRule type="cellIs" priority="2" dxfId="6" operator="lessThan">
      <formula>0.75</formula>
    </cfRule>
    <cfRule type="cellIs" priority="3" dxfId="6" operator="equal">
      <formula>0</formula>
    </cfRule>
    <cfRule type="cellIs" priority="4" dxfId="6" operator="equal">
      <formula>0</formula>
    </cfRule>
  </conditionalFormatting>
  <conditionalFormatting sqref="U11">
    <cfRule type="iconSet" priority="1" dxfId="7">
      <iconSet iconSet="3TrafficLights2">
        <cfvo type="percent" val="0"/>
        <cfvo type="num" val="0.75"/>
        <cfvo type="num" val="0.9"/>
      </iconSet>
    </cfRule>
  </conditionalFormatting>
  <dataValidations count="1">
    <dataValidation type="list" allowBlank="1" showInputMessage="1" showErrorMessage="1" promptTitle="Seleccione" prompt="El trimestre respectivo" sqref="P9">
      <formula1>$BG$15:$BG$18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121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I44"/>
  <sheetViews>
    <sheetView showGridLines="0" zoomScalePageLayoutView="0" workbookViewId="0" topLeftCell="A1">
      <pane xSplit="8" ySplit="13" topLeftCell="I14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15" sqref="D15"/>
    </sheetView>
  </sheetViews>
  <sheetFormatPr defaultColWidth="11.421875" defaultRowHeight="15"/>
  <cols>
    <col min="1" max="1" width="2.7109375" style="1" customWidth="1"/>
    <col min="2" max="2" width="6.7109375" style="2" customWidth="1"/>
    <col min="3" max="4" width="11.421875" style="2" customWidth="1"/>
    <col min="5" max="8" width="4.7109375" style="3" customWidth="1"/>
    <col min="9" max="9" width="4.7109375" style="20" customWidth="1"/>
    <col min="10" max="13" width="4.7109375" style="3" customWidth="1"/>
    <col min="14" max="14" width="4.7109375" style="20" customWidth="1"/>
    <col min="15" max="18" width="5.28125" style="3" customWidth="1"/>
    <col min="19" max="19" width="5.28125" style="20" customWidth="1"/>
    <col min="20" max="23" width="25.7109375" style="2" customWidth="1"/>
    <col min="24" max="59" width="11.421875" style="1" customWidth="1"/>
    <col min="60" max="60" width="18.28125" style="1" hidden="1" customWidth="1"/>
    <col min="61" max="61" width="0" style="1" hidden="1" customWidth="1"/>
    <col min="62" max="16384" width="11.421875" style="1" customWidth="1"/>
  </cols>
  <sheetData>
    <row r="1" ht="4.5" customHeight="1" thickBot="1">
      <c r="E1" s="98"/>
    </row>
    <row r="2" spans="2:23" ht="15" customHeight="1">
      <c r="B2" s="88"/>
      <c r="C2" s="89"/>
      <c r="D2" s="90" t="s">
        <v>31</v>
      </c>
      <c r="F2" s="89"/>
      <c r="G2" s="89"/>
      <c r="H2" s="89"/>
      <c r="I2" s="89"/>
      <c r="J2" s="89"/>
      <c r="K2" s="91"/>
      <c r="L2" s="91"/>
      <c r="M2" s="91"/>
      <c r="N2" s="84"/>
      <c r="O2" s="85"/>
      <c r="P2" s="85"/>
      <c r="Q2" s="85"/>
      <c r="R2" s="85"/>
      <c r="S2" s="85"/>
      <c r="T2" s="85"/>
      <c r="U2" s="85"/>
      <c r="V2" s="99"/>
      <c r="W2" s="100"/>
    </row>
    <row r="3" spans="2:23" ht="15" customHeight="1">
      <c r="B3" s="92"/>
      <c r="C3" s="93"/>
      <c r="D3" s="94" t="s">
        <v>32</v>
      </c>
      <c r="F3" s="93"/>
      <c r="G3" s="93"/>
      <c r="H3" s="93"/>
      <c r="I3" s="93"/>
      <c r="J3" s="93"/>
      <c r="K3" s="95"/>
      <c r="L3" s="95"/>
      <c r="M3" s="95"/>
      <c r="N3" s="87"/>
      <c r="O3" s="87"/>
      <c r="P3" s="87"/>
      <c r="Q3" s="87"/>
      <c r="R3" s="87"/>
      <c r="S3" s="87"/>
      <c r="T3" s="87"/>
      <c r="U3" s="87"/>
      <c r="V3" s="101"/>
      <c r="W3" s="102"/>
    </row>
    <row r="4" spans="2:23" ht="15" customHeight="1">
      <c r="B4" s="92"/>
      <c r="C4" s="93"/>
      <c r="D4" s="94" t="s">
        <v>35</v>
      </c>
      <c r="F4" s="93"/>
      <c r="G4" s="93"/>
      <c r="H4" s="93"/>
      <c r="I4" s="93"/>
      <c r="J4" s="93"/>
      <c r="K4" s="95"/>
      <c r="L4" s="95"/>
      <c r="M4" s="95"/>
      <c r="N4" s="87"/>
      <c r="O4" s="87"/>
      <c r="P4" s="87"/>
      <c r="Q4" s="87"/>
      <c r="R4" s="87"/>
      <c r="S4" s="87"/>
      <c r="T4" s="87"/>
      <c r="U4" s="87"/>
      <c r="V4" s="101"/>
      <c r="W4" s="102"/>
    </row>
    <row r="5" spans="2:23" ht="15" customHeight="1">
      <c r="B5" s="92"/>
      <c r="C5" s="93"/>
      <c r="D5" s="94" t="s">
        <v>33</v>
      </c>
      <c r="F5" s="93"/>
      <c r="G5" s="93"/>
      <c r="H5" s="93"/>
      <c r="I5" s="93"/>
      <c r="J5" s="93"/>
      <c r="K5" s="95"/>
      <c r="L5" s="95"/>
      <c r="M5" s="95"/>
      <c r="N5" s="87"/>
      <c r="O5" s="87"/>
      <c r="P5" s="87"/>
      <c r="Q5" s="87"/>
      <c r="R5" s="87"/>
      <c r="S5" s="87"/>
      <c r="T5" s="87"/>
      <c r="U5" s="87"/>
      <c r="V5" s="101"/>
      <c r="W5" s="102"/>
    </row>
    <row r="6" spans="2:23" ht="15" customHeight="1">
      <c r="B6" s="92"/>
      <c r="C6" s="93"/>
      <c r="D6" s="94" t="s">
        <v>41</v>
      </c>
      <c r="F6" s="93"/>
      <c r="G6" s="93"/>
      <c r="H6" s="93"/>
      <c r="I6" s="93"/>
      <c r="J6" s="93"/>
      <c r="K6" s="95"/>
      <c r="L6" s="95"/>
      <c r="M6" s="95"/>
      <c r="N6" s="87"/>
      <c r="O6" s="87"/>
      <c r="P6" s="87"/>
      <c r="Q6" s="87"/>
      <c r="R6" s="87"/>
      <c r="S6" s="87"/>
      <c r="T6" s="87"/>
      <c r="U6" s="87"/>
      <c r="V6" s="101"/>
      <c r="W6" s="102"/>
    </row>
    <row r="7" spans="2:23" ht="15" customHeight="1" thickBot="1">
      <c r="B7" s="96"/>
      <c r="C7" s="97"/>
      <c r="D7" s="97"/>
      <c r="E7" s="97"/>
      <c r="F7" s="97"/>
      <c r="G7" s="97"/>
      <c r="H7" s="97"/>
      <c r="I7" s="97"/>
      <c r="J7" s="97"/>
      <c r="K7" s="98"/>
      <c r="L7" s="98"/>
      <c r="M7" s="98"/>
      <c r="N7" s="86"/>
      <c r="O7" s="86"/>
      <c r="P7" s="86"/>
      <c r="Q7" s="86"/>
      <c r="R7" s="86"/>
      <c r="S7" s="86"/>
      <c r="T7" s="86"/>
      <c r="U7" s="86"/>
      <c r="V7" s="103"/>
      <c r="W7" s="104"/>
    </row>
    <row r="8" ht="4.5" customHeight="1" thickBot="1"/>
    <row r="9" spans="2:23" ht="15" customHeight="1" thickBot="1">
      <c r="B9" s="130" t="s">
        <v>37</v>
      </c>
      <c r="C9" s="48"/>
      <c r="D9" s="48"/>
      <c r="E9" s="49"/>
      <c r="F9" s="49"/>
      <c r="G9" s="49"/>
      <c r="H9" s="49"/>
      <c r="I9" s="50"/>
      <c r="J9" s="52"/>
      <c r="K9" s="51"/>
      <c r="M9" s="59" t="s">
        <v>15</v>
      </c>
      <c r="N9" s="37"/>
      <c r="O9" s="38"/>
      <c r="P9" s="38"/>
      <c r="Q9" s="137"/>
      <c r="R9" s="138"/>
      <c r="S9" s="138"/>
      <c r="T9" s="139"/>
      <c r="U9" s="1"/>
      <c r="V9" s="53" t="s">
        <v>28</v>
      </c>
      <c r="W9" s="117"/>
    </row>
    <row r="10" ht="9.75" customHeight="1" thickBot="1"/>
    <row r="11" spans="2:22" s="2" customFormat="1" ht="15.75" customHeight="1" thickBot="1">
      <c r="B11" s="83" t="s">
        <v>29</v>
      </c>
      <c r="U11" s="54" t="s">
        <v>20</v>
      </c>
      <c r="V11" s="82">
        <f>+IF(ISERROR(IF((N35/I35)*(4/VLOOKUP($Q$9,$BH$15:$BI$26,2,FALSE))&gt;1,1,(N35/I35)*(4/VLOOKUP($Q$9,$BH$15:$BI$26,2,FALSE)))),"",IF((N35/I35)*(4/VLOOKUP($Q$9,$BH$15:$BI$26,2,FALSE))&gt;1,1,(N35/I35)*(4/VLOOKUP($Q$9,$BH$15:$BI$26,2,FALSE))))</f>
      </c>
    </row>
    <row r="12" ht="4.5" customHeight="1" thickBot="1"/>
    <row r="13" spans="5:23" s="39" customFormat="1" ht="15.75" thickBot="1">
      <c r="E13" s="140" t="s">
        <v>2</v>
      </c>
      <c r="F13" s="141"/>
      <c r="G13" s="141"/>
      <c r="H13" s="141"/>
      <c r="I13" s="142"/>
      <c r="J13" s="140" t="s">
        <v>7</v>
      </c>
      <c r="K13" s="141"/>
      <c r="L13" s="141"/>
      <c r="M13" s="141"/>
      <c r="N13" s="143"/>
      <c r="O13" s="140" t="s">
        <v>8</v>
      </c>
      <c r="P13" s="141"/>
      <c r="Q13" s="141"/>
      <c r="R13" s="141"/>
      <c r="S13" s="142"/>
      <c r="T13" s="144" t="s">
        <v>36</v>
      </c>
      <c r="U13" s="141"/>
      <c r="V13" s="141"/>
      <c r="W13" s="142"/>
    </row>
    <row r="14" spans="2:23" s="14" customFormat="1" ht="13.5" thickBot="1">
      <c r="B14" s="15" t="s">
        <v>0</v>
      </c>
      <c r="C14" s="109" t="s">
        <v>1</v>
      </c>
      <c r="D14" s="110" t="s">
        <v>34</v>
      </c>
      <c r="E14" s="17" t="s">
        <v>3</v>
      </c>
      <c r="F14" s="18" t="s">
        <v>4</v>
      </c>
      <c r="G14" s="18" t="s">
        <v>5</v>
      </c>
      <c r="H14" s="18" t="s">
        <v>6</v>
      </c>
      <c r="I14" s="21" t="s">
        <v>9</v>
      </c>
      <c r="J14" s="17" t="s">
        <v>3</v>
      </c>
      <c r="K14" s="18" t="s">
        <v>4</v>
      </c>
      <c r="L14" s="18" t="s">
        <v>5</v>
      </c>
      <c r="M14" s="18" t="s">
        <v>6</v>
      </c>
      <c r="N14" s="25" t="s">
        <v>9</v>
      </c>
      <c r="O14" s="17" t="s">
        <v>3</v>
      </c>
      <c r="P14" s="18" t="s">
        <v>4</v>
      </c>
      <c r="Q14" s="18" t="s">
        <v>5</v>
      </c>
      <c r="R14" s="18" t="s">
        <v>6</v>
      </c>
      <c r="S14" s="21" t="s">
        <v>9</v>
      </c>
      <c r="T14" s="19" t="s">
        <v>3</v>
      </c>
      <c r="U14" s="18" t="s">
        <v>4</v>
      </c>
      <c r="V14" s="18" t="s">
        <v>5</v>
      </c>
      <c r="W14" s="13" t="s">
        <v>6</v>
      </c>
    </row>
    <row r="15" spans="2:61" s="2" customFormat="1" ht="24.75" customHeight="1">
      <c r="B15" s="10"/>
      <c r="C15" s="108"/>
      <c r="D15" s="127"/>
      <c r="E15" s="74"/>
      <c r="F15" s="75"/>
      <c r="G15" s="75"/>
      <c r="H15" s="75"/>
      <c r="I15" s="22">
        <f>SUM(E15:H15)</f>
        <v>0</v>
      </c>
      <c r="J15" s="111"/>
      <c r="K15" s="112"/>
      <c r="L15" s="112"/>
      <c r="M15" s="112"/>
      <c r="N15" s="26">
        <f>SUM(J15:M15)</f>
        <v>0</v>
      </c>
      <c r="O15" s="11" t="str">
        <f aca="true" t="shared" si="0" ref="O15:R16">+IF(E15&lt;&gt;0,J15/E15,IF(J15=0,"NA","SC"))</f>
        <v>NA</v>
      </c>
      <c r="P15" s="12" t="str">
        <f t="shared" si="0"/>
        <v>NA</v>
      </c>
      <c r="Q15" s="12" t="str">
        <f t="shared" si="0"/>
        <v>NA</v>
      </c>
      <c r="R15" s="12" t="str">
        <f t="shared" si="0"/>
        <v>NA</v>
      </c>
      <c r="S15" s="29">
        <f>+IF(ISERROR(N15/I15),0%,N15/I15)</f>
        <v>0</v>
      </c>
      <c r="T15" s="118"/>
      <c r="U15" s="119"/>
      <c r="V15" s="119"/>
      <c r="W15" s="120"/>
      <c r="BH15" s="55" t="s">
        <v>16</v>
      </c>
      <c r="BI15" s="56">
        <v>1</v>
      </c>
    </row>
    <row r="16" spans="2:61" s="2" customFormat="1" ht="24.75" customHeight="1">
      <c r="B16" s="6"/>
      <c r="C16" s="108"/>
      <c r="D16" s="128"/>
      <c r="E16" s="76"/>
      <c r="F16" s="77"/>
      <c r="G16" s="77"/>
      <c r="H16" s="77"/>
      <c r="I16" s="23">
        <f aca="true" t="shared" si="1" ref="I16:I34">SUM(E16:H16)</f>
        <v>0</v>
      </c>
      <c r="J16" s="113"/>
      <c r="K16" s="114"/>
      <c r="L16" s="114"/>
      <c r="M16" s="114"/>
      <c r="N16" s="27">
        <f aca="true" t="shared" si="2" ref="N16:N34">SUM(J16:M16)</f>
        <v>0</v>
      </c>
      <c r="O16" s="5" t="str">
        <f t="shared" si="0"/>
        <v>NA</v>
      </c>
      <c r="P16" s="4" t="str">
        <f t="shared" si="0"/>
        <v>NA</v>
      </c>
      <c r="Q16" s="4" t="str">
        <f t="shared" si="0"/>
        <v>NA</v>
      </c>
      <c r="R16" s="4" t="str">
        <f t="shared" si="0"/>
        <v>NA</v>
      </c>
      <c r="S16" s="30">
        <f aca="true" t="shared" si="3" ref="S16:S35">+IF(ISERROR(N16/I16),0%,N16/I16)</f>
        <v>0</v>
      </c>
      <c r="T16" s="121"/>
      <c r="U16" s="122"/>
      <c r="V16" s="122"/>
      <c r="W16" s="123"/>
      <c r="BH16" s="55" t="s">
        <v>17</v>
      </c>
      <c r="BI16" s="56">
        <v>2</v>
      </c>
    </row>
    <row r="17" spans="2:61" s="2" customFormat="1" ht="24.75" customHeight="1">
      <c r="B17" s="6"/>
      <c r="C17" s="108"/>
      <c r="D17" s="128"/>
      <c r="E17" s="76"/>
      <c r="F17" s="77"/>
      <c r="G17" s="77"/>
      <c r="H17" s="77"/>
      <c r="I17" s="23">
        <f t="shared" si="1"/>
        <v>0</v>
      </c>
      <c r="J17" s="113"/>
      <c r="K17" s="114"/>
      <c r="L17" s="114"/>
      <c r="M17" s="114"/>
      <c r="N17" s="27">
        <f t="shared" si="2"/>
        <v>0</v>
      </c>
      <c r="O17" s="5" t="str">
        <f aca="true" t="shared" si="4" ref="O17:O34">+IF(E17&lt;&gt;0,J17/E17,IF(J17=0,"NA","SC"))</f>
        <v>NA</v>
      </c>
      <c r="P17" s="4" t="str">
        <f aca="true" t="shared" si="5" ref="P17:P34">+IF(F17&lt;&gt;0,K17/F17,IF(K17=0,"NA","SC"))</f>
        <v>NA</v>
      </c>
      <c r="Q17" s="4" t="str">
        <f aca="true" t="shared" si="6" ref="Q17:Q34">+IF(G17&lt;&gt;0,L17/G17,IF(L17=0,"NA","SC"))</f>
        <v>NA</v>
      </c>
      <c r="R17" s="4" t="str">
        <f aca="true" t="shared" si="7" ref="R17:R34">+IF(H17&lt;&gt;0,M17/H17,IF(M17=0,"NA","SC"))</f>
        <v>NA</v>
      </c>
      <c r="S17" s="30">
        <f t="shared" si="3"/>
        <v>0</v>
      </c>
      <c r="T17" s="121"/>
      <c r="U17" s="122"/>
      <c r="V17" s="122"/>
      <c r="W17" s="123"/>
      <c r="BH17" s="55" t="s">
        <v>18</v>
      </c>
      <c r="BI17" s="56">
        <v>3</v>
      </c>
    </row>
    <row r="18" spans="2:61" s="2" customFormat="1" ht="24.75" customHeight="1">
      <c r="B18" s="6"/>
      <c r="C18" s="108"/>
      <c r="D18" s="128"/>
      <c r="E18" s="76"/>
      <c r="F18" s="77"/>
      <c r="G18" s="77"/>
      <c r="H18" s="77"/>
      <c r="I18" s="23">
        <f t="shared" si="1"/>
        <v>0</v>
      </c>
      <c r="J18" s="113"/>
      <c r="K18" s="114"/>
      <c r="L18" s="114"/>
      <c r="M18" s="114"/>
      <c r="N18" s="27">
        <f t="shared" si="2"/>
        <v>0</v>
      </c>
      <c r="O18" s="5" t="str">
        <f t="shared" si="4"/>
        <v>NA</v>
      </c>
      <c r="P18" s="4" t="str">
        <f t="shared" si="5"/>
        <v>NA</v>
      </c>
      <c r="Q18" s="4" t="str">
        <f t="shared" si="6"/>
        <v>NA</v>
      </c>
      <c r="R18" s="4" t="str">
        <f t="shared" si="7"/>
        <v>NA</v>
      </c>
      <c r="S18" s="30">
        <f t="shared" si="3"/>
        <v>0</v>
      </c>
      <c r="T18" s="121"/>
      <c r="U18" s="122"/>
      <c r="V18" s="122"/>
      <c r="W18" s="123"/>
      <c r="BH18" s="55" t="s">
        <v>19</v>
      </c>
      <c r="BI18" s="56">
        <v>4</v>
      </c>
    </row>
    <row r="19" spans="2:61" s="2" customFormat="1" ht="24.75" customHeight="1">
      <c r="B19" s="6"/>
      <c r="C19" s="106"/>
      <c r="D19" s="128"/>
      <c r="E19" s="76"/>
      <c r="F19" s="77"/>
      <c r="G19" s="77"/>
      <c r="H19" s="77"/>
      <c r="I19" s="23">
        <f t="shared" si="1"/>
        <v>0</v>
      </c>
      <c r="J19" s="113"/>
      <c r="K19" s="114"/>
      <c r="L19" s="114"/>
      <c r="M19" s="114"/>
      <c r="N19" s="27">
        <f t="shared" si="2"/>
        <v>0</v>
      </c>
      <c r="O19" s="5" t="str">
        <f t="shared" si="4"/>
        <v>NA</v>
      </c>
      <c r="P19" s="4" t="str">
        <f t="shared" si="5"/>
        <v>NA</v>
      </c>
      <c r="Q19" s="4" t="str">
        <f t="shared" si="6"/>
        <v>NA</v>
      </c>
      <c r="R19" s="4" t="str">
        <f t="shared" si="7"/>
        <v>NA</v>
      </c>
      <c r="S19" s="30">
        <f t="shared" si="3"/>
        <v>0</v>
      </c>
      <c r="T19" s="121"/>
      <c r="U19" s="122"/>
      <c r="V19" s="122"/>
      <c r="W19" s="123"/>
      <c r="BI19" s="3"/>
    </row>
    <row r="20" spans="2:61" s="2" customFormat="1" ht="24.75" customHeight="1">
      <c r="B20" s="6"/>
      <c r="C20" s="106"/>
      <c r="D20" s="128"/>
      <c r="E20" s="76"/>
      <c r="F20" s="77"/>
      <c r="G20" s="77"/>
      <c r="H20" s="77"/>
      <c r="I20" s="23">
        <f t="shared" si="1"/>
        <v>0</v>
      </c>
      <c r="J20" s="113"/>
      <c r="K20" s="114"/>
      <c r="L20" s="114"/>
      <c r="M20" s="114"/>
      <c r="N20" s="27">
        <f t="shared" si="2"/>
        <v>0</v>
      </c>
      <c r="O20" s="5" t="str">
        <f t="shared" si="4"/>
        <v>NA</v>
      </c>
      <c r="P20" s="4" t="str">
        <f t="shared" si="5"/>
        <v>NA</v>
      </c>
      <c r="Q20" s="4" t="str">
        <f t="shared" si="6"/>
        <v>NA</v>
      </c>
      <c r="R20" s="4" t="str">
        <f t="shared" si="7"/>
        <v>NA</v>
      </c>
      <c r="S20" s="30">
        <f t="shared" si="3"/>
        <v>0</v>
      </c>
      <c r="T20" s="121"/>
      <c r="U20" s="122"/>
      <c r="V20" s="122"/>
      <c r="W20" s="123"/>
      <c r="BI20" s="3"/>
    </row>
    <row r="21" spans="2:61" s="2" customFormat="1" ht="24.75" customHeight="1">
      <c r="B21" s="6"/>
      <c r="C21" s="106"/>
      <c r="D21" s="128"/>
      <c r="E21" s="76"/>
      <c r="F21" s="77"/>
      <c r="G21" s="77"/>
      <c r="H21" s="77"/>
      <c r="I21" s="23">
        <f t="shared" si="1"/>
        <v>0</v>
      </c>
      <c r="J21" s="113"/>
      <c r="K21" s="114"/>
      <c r="L21" s="114"/>
      <c r="M21" s="114"/>
      <c r="N21" s="27">
        <f t="shared" si="2"/>
        <v>0</v>
      </c>
      <c r="O21" s="5" t="str">
        <f t="shared" si="4"/>
        <v>NA</v>
      </c>
      <c r="P21" s="4" t="str">
        <f t="shared" si="5"/>
        <v>NA</v>
      </c>
      <c r="Q21" s="4" t="str">
        <f t="shared" si="6"/>
        <v>NA</v>
      </c>
      <c r="R21" s="4" t="str">
        <f t="shared" si="7"/>
        <v>NA</v>
      </c>
      <c r="S21" s="30">
        <f t="shared" si="3"/>
        <v>0</v>
      </c>
      <c r="T21" s="121"/>
      <c r="U21" s="122"/>
      <c r="V21" s="122"/>
      <c r="W21" s="123"/>
      <c r="BI21" s="3"/>
    </row>
    <row r="22" spans="2:61" s="2" customFormat="1" ht="24.75" customHeight="1">
      <c r="B22" s="6"/>
      <c r="C22" s="106"/>
      <c r="D22" s="128"/>
      <c r="E22" s="76"/>
      <c r="F22" s="77"/>
      <c r="G22" s="77"/>
      <c r="H22" s="77"/>
      <c r="I22" s="23">
        <f t="shared" si="1"/>
        <v>0</v>
      </c>
      <c r="J22" s="113"/>
      <c r="K22" s="114"/>
      <c r="L22" s="114"/>
      <c r="M22" s="114"/>
      <c r="N22" s="27">
        <f t="shared" si="2"/>
        <v>0</v>
      </c>
      <c r="O22" s="5" t="str">
        <f t="shared" si="4"/>
        <v>NA</v>
      </c>
      <c r="P22" s="4" t="str">
        <f t="shared" si="5"/>
        <v>NA</v>
      </c>
      <c r="Q22" s="4" t="str">
        <f t="shared" si="6"/>
        <v>NA</v>
      </c>
      <c r="R22" s="4" t="str">
        <f t="shared" si="7"/>
        <v>NA</v>
      </c>
      <c r="S22" s="30">
        <f t="shared" si="3"/>
        <v>0</v>
      </c>
      <c r="T22" s="121"/>
      <c r="U22" s="122"/>
      <c r="V22" s="122"/>
      <c r="W22" s="123"/>
      <c r="BI22" s="3"/>
    </row>
    <row r="23" spans="2:61" s="2" customFormat="1" ht="24.75" customHeight="1">
      <c r="B23" s="6"/>
      <c r="C23" s="106"/>
      <c r="D23" s="128"/>
      <c r="E23" s="76"/>
      <c r="F23" s="77"/>
      <c r="G23" s="77"/>
      <c r="H23" s="77"/>
      <c r="I23" s="23">
        <f t="shared" si="1"/>
        <v>0</v>
      </c>
      <c r="J23" s="113"/>
      <c r="K23" s="114"/>
      <c r="L23" s="114"/>
      <c r="M23" s="114"/>
      <c r="N23" s="27">
        <f t="shared" si="2"/>
        <v>0</v>
      </c>
      <c r="O23" s="5" t="str">
        <f t="shared" si="4"/>
        <v>NA</v>
      </c>
      <c r="P23" s="4" t="str">
        <f t="shared" si="5"/>
        <v>NA</v>
      </c>
      <c r="Q23" s="4" t="str">
        <f t="shared" si="6"/>
        <v>NA</v>
      </c>
      <c r="R23" s="4" t="str">
        <f t="shared" si="7"/>
        <v>NA</v>
      </c>
      <c r="S23" s="30">
        <f t="shared" si="3"/>
        <v>0</v>
      </c>
      <c r="T23" s="121"/>
      <c r="U23" s="122"/>
      <c r="V23" s="122"/>
      <c r="W23" s="123"/>
      <c r="BI23" s="3"/>
    </row>
    <row r="24" spans="2:61" s="2" customFormat="1" ht="24.75" customHeight="1">
      <c r="B24" s="6"/>
      <c r="C24" s="106"/>
      <c r="D24" s="128"/>
      <c r="E24" s="76"/>
      <c r="F24" s="77"/>
      <c r="G24" s="77"/>
      <c r="H24" s="77"/>
      <c r="I24" s="23">
        <f t="shared" si="1"/>
        <v>0</v>
      </c>
      <c r="J24" s="113"/>
      <c r="K24" s="114"/>
      <c r="L24" s="114"/>
      <c r="M24" s="114"/>
      <c r="N24" s="27">
        <f t="shared" si="2"/>
        <v>0</v>
      </c>
      <c r="O24" s="5" t="str">
        <f t="shared" si="4"/>
        <v>NA</v>
      </c>
      <c r="P24" s="4" t="str">
        <f t="shared" si="5"/>
        <v>NA</v>
      </c>
      <c r="Q24" s="4" t="str">
        <f t="shared" si="6"/>
        <v>NA</v>
      </c>
      <c r="R24" s="4" t="str">
        <f t="shared" si="7"/>
        <v>NA</v>
      </c>
      <c r="S24" s="30">
        <f t="shared" si="3"/>
        <v>0</v>
      </c>
      <c r="T24" s="121"/>
      <c r="U24" s="122"/>
      <c r="V24" s="122"/>
      <c r="W24" s="123"/>
      <c r="BI24" s="3"/>
    </row>
    <row r="25" spans="2:61" s="2" customFormat="1" ht="24.75" customHeight="1">
      <c r="B25" s="6"/>
      <c r="C25" s="106"/>
      <c r="D25" s="128"/>
      <c r="E25" s="76"/>
      <c r="F25" s="77"/>
      <c r="G25" s="77"/>
      <c r="H25" s="77"/>
      <c r="I25" s="23">
        <f t="shared" si="1"/>
        <v>0</v>
      </c>
      <c r="J25" s="113"/>
      <c r="K25" s="114"/>
      <c r="L25" s="114"/>
      <c r="M25" s="114"/>
      <c r="N25" s="27">
        <f t="shared" si="2"/>
        <v>0</v>
      </c>
      <c r="O25" s="5" t="str">
        <f t="shared" si="4"/>
        <v>NA</v>
      </c>
      <c r="P25" s="4" t="str">
        <f t="shared" si="5"/>
        <v>NA</v>
      </c>
      <c r="Q25" s="4" t="str">
        <f t="shared" si="6"/>
        <v>NA</v>
      </c>
      <c r="R25" s="4" t="str">
        <f t="shared" si="7"/>
        <v>NA</v>
      </c>
      <c r="S25" s="30">
        <f t="shared" si="3"/>
        <v>0</v>
      </c>
      <c r="T25" s="121"/>
      <c r="U25" s="122"/>
      <c r="V25" s="122"/>
      <c r="W25" s="123"/>
      <c r="BI25" s="3"/>
    </row>
    <row r="26" spans="2:61" s="2" customFormat="1" ht="24.75" customHeight="1">
      <c r="B26" s="6"/>
      <c r="C26" s="106"/>
      <c r="D26" s="128"/>
      <c r="E26" s="76"/>
      <c r="F26" s="77"/>
      <c r="G26" s="77"/>
      <c r="H26" s="77"/>
      <c r="I26" s="23">
        <f t="shared" si="1"/>
        <v>0</v>
      </c>
      <c r="J26" s="113"/>
      <c r="K26" s="114"/>
      <c r="L26" s="114"/>
      <c r="M26" s="114"/>
      <c r="N26" s="27">
        <f t="shared" si="2"/>
        <v>0</v>
      </c>
      <c r="O26" s="5" t="str">
        <f t="shared" si="4"/>
        <v>NA</v>
      </c>
      <c r="P26" s="4" t="str">
        <f t="shared" si="5"/>
        <v>NA</v>
      </c>
      <c r="Q26" s="4" t="str">
        <f t="shared" si="6"/>
        <v>NA</v>
      </c>
      <c r="R26" s="4" t="str">
        <f t="shared" si="7"/>
        <v>NA</v>
      </c>
      <c r="S26" s="30">
        <f t="shared" si="3"/>
        <v>0</v>
      </c>
      <c r="T26" s="121"/>
      <c r="U26" s="122"/>
      <c r="V26" s="122"/>
      <c r="W26" s="123"/>
      <c r="BI26" s="3"/>
    </row>
    <row r="27" spans="2:23" s="2" customFormat="1" ht="24.75" customHeight="1">
      <c r="B27" s="6"/>
      <c r="C27" s="106"/>
      <c r="D27" s="128"/>
      <c r="E27" s="76"/>
      <c r="F27" s="77"/>
      <c r="G27" s="77"/>
      <c r="H27" s="77"/>
      <c r="I27" s="23">
        <f t="shared" si="1"/>
        <v>0</v>
      </c>
      <c r="J27" s="113"/>
      <c r="K27" s="114"/>
      <c r="L27" s="114"/>
      <c r="M27" s="114"/>
      <c r="N27" s="27">
        <f t="shared" si="2"/>
        <v>0</v>
      </c>
      <c r="O27" s="5" t="str">
        <f t="shared" si="4"/>
        <v>NA</v>
      </c>
      <c r="P27" s="4" t="str">
        <f t="shared" si="5"/>
        <v>NA</v>
      </c>
      <c r="Q27" s="4" t="str">
        <f t="shared" si="6"/>
        <v>NA</v>
      </c>
      <c r="R27" s="4" t="str">
        <f t="shared" si="7"/>
        <v>NA</v>
      </c>
      <c r="S27" s="30">
        <f t="shared" si="3"/>
        <v>0</v>
      </c>
      <c r="T27" s="121"/>
      <c r="U27" s="122"/>
      <c r="V27" s="122"/>
      <c r="W27" s="123"/>
    </row>
    <row r="28" spans="2:23" s="2" customFormat="1" ht="24.75" customHeight="1">
      <c r="B28" s="6"/>
      <c r="C28" s="106"/>
      <c r="D28" s="128"/>
      <c r="E28" s="76"/>
      <c r="F28" s="77"/>
      <c r="G28" s="77"/>
      <c r="H28" s="77"/>
      <c r="I28" s="23">
        <f t="shared" si="1"/>
        <v>0</v>
      </c>
      <c r="J28" s="113"/>
      <c r="K28" s="114"/>
      <c r="L28" s="114"/>
      <c r="M28" s="114"/>
      <c r="N28" s="27">
        <f t="shared" si="2"/>
        <v>0</v>
      </c>
      <c r="O28" s="5" t="str">
        <f t="shared" si="4"/>
        <v>NA</v>
      </c>
      <c r="P28" s="4" t="str">
        <f t="shared" si="5"/>
        <v>NA</v>
      </c>
      <c r="Q28" s="4" t="str">
        <f t="shared" si="6"/>
        <v>NA</v>
      </c>
      <c r="R28" s="4" t="str">
        <f t="shared" si="7"/>
        <v>NA</v>
      </c>
      <c r="S28" s="30">
        <f t="shared" si="3"/>
        <v>0</v>
      </c>
      <c r="T28" s="121"/>
      <c r="U28" s="122"/>
      <c r="V28" s="122"/>
      <c r="W28" s="123"/>
    </row>
    <row r="29" spans="2:23" s="2" customFormat="1" ht="24.75" customHeight="1">
      <c r="B29" s="6"/>
      <c r="C29" s="106"/>
      <c r="D29" s="128"/>
      <c r="E29" s="76"/>
      <c r="F29" s="77"/>
      <c r="G29" s="77"/>
      <c r="H29" s="77"/>
      <c r="I29" s="23">
        <f t="shared" si="1"/>
        <v>0</v>
      </c>
      <c r="J29" s="113"/>
      <c r="K29" s="114"/>
      <c r="L29" s="114"/>
      <c r="M29" s="114"/>
      <c r="N29" s="27">
        <f t="shared" si="2"/>
        <v>0</v>
      </c>
      <c r="O29" s="5" t="str">
        <f t="shared" si="4"/>
        <v>NA</v>
      </c>
      <c r="P29" s="4" t="str">
        <f t="shared" si="5"/>
        <v>NA</v>
      </c>
      <c r="Q29" s="4" t="str">
        <f t="shared" si="6"/>
        <v>NA</v>
      </c>
      <c r="R29" s="4" t="str">
        <f t="shared" si="7"/>
        <v>NA</v>
      </c>
      <c r="S29" s="30">
        <f t="shared" si="3"/>
        <v>0</v>
      </c>
      <c r="T29" s="121"/>
      <c r="U29" s="122"/>
      <c r="V29" s="122"/>
      <c r="W29" s="123"/>
    </row>
    <row r="30" spans="2:23" s="2" customFormat="1" ht="24.75" customHeight="1">
      <c r="B30" s="6"/>
      <c r="C30" s="106"/>
      <c r="D30" s="128"/>
      <c r="E30" s="76"/>
      <c r="F30" s="77"/>
      <c r="G30" s="77"/>
      <c r="H30" s="77"/>
      <c r="I30" s="23">
        <f t="shared" si="1"/>
        <v>0</v>
      </c>
      <c r="J30" s="113"/>
      <c r="K30" s="114"/>
      <c r="L30" s="114"/>
      <c r="M30" s="114"/>
      <c r="N30" s="27">
        <f t="shared" si="2"/>
        <v>0</v>
      </c>
      <c r="O30" s="5" t="str">
        <f t="shared" si="4"/>
        <v>NA</v>
      </c>
      <c r="P30" s="4" t="str">
        <f t="shared" si="5"/>
        <v>NA</v>
      </c>
      <c r="Q30" s="4" t="str">
        <f t="shared" si="6"/>
        <v>NA</v>
      </c>
      <c r="R30" s="4" t="str">
        <f t="shared" si="7"/>
        <v>NA</v>
      </c>
      <c r="S30" s="30">
        <f t="shared" si="3"/>
        <v>0</v>
      </c>
      <c r="T30" s="121"/>
      <c r="U30" s="122"/>
      <c r="V30" s="122"/>
      <c r="W30" s="123"/>
    </row>
    <row r="31" spans="2:23" s="2" customFormat="1" ht="24.75" customHeight="1">
      <c r="B31" s="6"/>
      <c r="C31" s="106"/>
      <c r="D31" s="128"/>
      <c r="E31" s="76"/>
      <c r="F31" s="77"/>
      <c r="G31" s="77"/>
      <c r="H31" s="77"/>
      <c r="I31" s="23">
        <f t="shared" si="1"/>
        <v>0</v>
      </c>
      <c r="J31" s="113"/>
      <c r="K31" s="114"/>
      <c r="L31" s="114"/>
      <c r="M31" s="114"/>
      <c r="N31" s="27">
        <f t="shared" si="2"/>
        <v>0</v>
      </c>
      <c r="O31" s="5" t="str">
        <f t="shared" si="4"/>
        <v>NA</v>
      </c>
      <c r="P31" s="4" t="str">
        <f t="shared" si="5"/>
        <v>NA</v>
      </c>
      <c r="Q31" s="4" t="str">
        <f t="shared" si="6"/>
        <v>NA</v>
      </c>
      <c r="R31" s="4" t="str">
        <f t="shared" si="7"/>
        <v>NA</v>
      </c>
      <c r="S31" s="30">
        <f t="shared" si="3"/>
        <v>0</v>
      </c>
      <c r="T31" s="121"/>
      <c r="U31" s="122"/>
      <c r="V31" s="122"/>
      <c r="W31" s="123"/>
    </row>
    <row r="32" spans="2:23" s="2" customFormat="1" ht="24.75" customHeight="1">
      <c r="B32" s="6"/>
      <c r="C32" s="106"/>
      <c r="D32" s="128"/>
      <c r="E32" s="76"/>
      <c r="F32" s="77"/>
      <c r="G32" s="77"/>
      <c r="H32" s="77"/>
      <c r="I32" s="23">
        <f t="shared" si="1"/>
        <v>0</v>
      </c>
      <c r="J32" s="113"/>
      <c r="K32" s="114"/>
      <c r="L32" s="114"/>
      <c r="M32" s="114"/>
      <c r="N32" s="27">
        <f t="shared" si="2"/>
        <v>0</v>
      </c>
      <c r="O32" s="5" t="str">
        <f t="shared" si="4"/>
        <v>NA</v>
      </c>
      <c r="P32" s="4" t="str">
        <f t="shared" si="5"/>
        <v>NA</v>
      </c>
      <c r="Q32" s="4" t="str">
        <f t="shared" si="6"/>
        <v>NA</v>
      </c>
      <c r="R32" s="4" t="str">
        <f t="shared" si="7"/>
        <v>NA</v>
      </c>
      <c r="S32" s="30">
        <f t="shared" si="3"/>
        <v>0</v>
      </c>
      <c r="T32" s="121"/>
      <c r="U32" s="122"/>
      <c r="V32" s="122"/>
      <c r="W32" s="123"/>
    </row>
    <row r="33" spans="2:23" s="2" customFormat="1" ht="24.75" customHeight="1">
      <c r="B33" s="6"/>
      <c r="C33" s="106"/>
      <c r="D33" s="128"/>
      <c r="E33" s="76"/>
      <c r="F33" s="77"/>
      <c r="G33" s="77"/>
      <c r="H33" s="77"/>
      <c r="I33" s="23">
        <f t="shared" si="1"/>
        <v>0</v>
      </c>
      <c r="J33" s="113"/>
      <c r="K33" s="114"/>
      <c r="L33" s="114"/>
      <c r="M33" s="114"/>
      <c r="N33" s="27">
        <f t="shared" si="2"/>
        <v>0</v>
      </c>
      <c r="O33" s="5" t="str">
        <f t="shared" si="4"/>
        <v>NA</v>
      </c>
      <c r="P33" s="4" t="str">
        <f t="shared" si="5"/>
        <v>NA</v>
      </c>
      <c r="Q33" s="4" t="str">
        <f t="shared" si="6"/>
        <v>NA</v>
      </c>
      <c r="R33" s="4" t="str">
        <f t="shared" si="7"/>
        <v>NA</v>
      </c>
      <c r="S33" s="30">
        <f t="shared" si="3"/>
        <v>0</v>
      </c>
      <c r="T33" s="121"/>
      <c r="U33" s="122"/>
      <c r="V33" s="122"/>
      <c r="W33" s="123"/>
    </row>
    <row r="34" spans="2:23" s="2" customFormat="1" ht="24.75" customHeight="1" thickBot="1">
      <c r="B34" s="7"/>
      <c r="C34" s="107"/>
      <c r="D34" s="129"/>
      <c r="E34" s="78"/>
      <c r="F34" s="79"/>
      <c r="G34" s="79"/>
      <c r="H34" s="79"/>
      <c r="I34" s="24">
        <f t="shared" si="1"/>
        <v>0</v>
      </c>
      <c r="J34" s="115"/>
      <c r="K34" s="116"/>
      <c r="L34" s="116"/>
      <c r="M34" s="116"/>
      <c r="N34" s="28">
        <f t="shared" si="2"/>
        <v>0</v>
      </c>
      <c r="O34" s="8" t="str">
        <f t="shared" si="4"/>
        <v>NA</v>
      </c>
      <c r="P34" s="9" t="str">
        <f t="shared" si="5"/>
        <v>NA</v>
      </c>
      <c r="Q34" s="9" t="str">
        <f t="shared" si="6"/>
        <v>NA</v>
      </c>
      <c r="R34" s="9" t="str">
        <f t="shared" si="7"/>
        <v>NA</v>
      </c>
      <c r="S34" s="31">
        <f t="shared" si="3"/>
        <v>0</v>
      </c>
      <c r="T34" s="124"/>
      <c r="U34" s="125"/>
      <c r="V34" s="125"/>
      <c r="W34" s="126"/>
    </row>
    <row r="35" spans="4:23" s="32" customFormat="1" ht="24.75" customHeight="1" thickBot="1">
      <c r="D35" s="105" t="s">
        <v>10</v>
      </c>
      <c r="E35" s="41">
        <f>SUM(E15:E34)</f>
        <v>0</v>
      </c>
      <c r="F35" s="42">
        <f aca="true" t="shared" si="8" ref="F35:N35">SUM(F15:F34)</f>
        <v>0</v>
      </c>
      <c r="G35" s="42">
        <f t="shared" si="8"/>
        <v>0</v>
      </c>
      <c r="H35" s="42">
        <f t="shared" si="8"/>
        <v>0</v>
      </c>
      <c r="I35" s="43">
        <f t="shared" si="8"/>
        <v>0</v>
      </c>
      <c r="J35" s="41">
        <f t="shared" si="8"/>
        <v>0</v>
      </c>
      <c r="K35" s="42">
        <f t="shared" si="8"/>
        <v>0</v>
      </c>
      <c r="L35" s="42">
        <f t="shared" si="8"/>
        <v>0</v>
      </c>
      <c r="M35" s="42">
        <f t="shared" si="8"/>
        <v>0</v>
      </c>
      <c r="N35" s="44">
        <f t="shared" si="8"/>
        <v>0</v>
      </c>
      <c r="O35" s="45">
        <f>+IF(ISERROR(J35/E35),0%,J35/E35)</f>
        <v>0</v>
      </c>
      <c r="P35" s="46">
        <f>+IF(ISERROR(K35/F35),0%,K35/F35)</f>
        <v>0</v>
      </c>
      <c r="Q35" s="46">
        <f>+IF(ISERROR(L35/G35),0%,L35/G35)</f>
        <v>0</v>
      </c>
      <c r="R35" s="46">
        <f>+IF(ISERROR(M35/H35),0%,M35/H35)</f>
        <v>0</v>
      </c>
      <c r="S35" s="47">
        <f t="shared" si="3"/>
        <v>0</v>
      </c>
      <c r="U35" s="33"/>
      <c r="V35" s="33"/>
      <c r="W35" s="33"/>
    </row>
    <row r="36" ht="17.25" customHeight="1" thickBot="1"/>
    <row r="37" spans="10:19" ht="15.75" thickBot="1">
      <c r="J37" s="131" t="s">
        <v>21</v>
      </c>
      <c r="K37" s="132"/>
      <c r="L37" s="132"/>
      <c r="M37" s="132"/>
      <c r="N37" s="133"/>
      <c r="O37" s="134" t="s">
        <v>23</v>
      </c>
      <c r="P37" s="135"/>
      <c r="Q37" s="135"/>
      <c r="R37" s="135"/>
      <c r="S37" s="136"/>
    </row>
    <row r="38" spans="10:19" ht="15.75" thickBot="1">
      <c r="J38" s="64" t="s">
        <v>3</v>
      </c>
      <c r="K38" s="65" t="s">
        <v>4</v>
      </c>
      <c r="L38" s="65" t="s">
        <v>5</v>
      </c>
      <c r="M38" s="65" t="s">
        <v>6</v>
      </c>
      <c r="N38" s="70" t="s">
        <v>9</v>
      </c>
      <c r="O38" s="66" t="s">
        <v>3</v>
      </c>
      <c r="P38" s="67" t="s">
        <v>4</v>
      </c>
      <c r="Q38" s="67" t="s">
        <v>5</v>
      </c>
      <c r="R38" s="67" t="s">
        <v>6</v>
      </c>
      <c r="S38" s="72" t="s">
        <v>9</v>
      </c>
    </row>
    <row r="39" spans="5:19" s="57" customFormat="1" ht="16.5" thickBot="1">
      <c r="E39" s="58"/>
      <c r="F39" s="61" t="s">
        <v>22</v>
      </c>
      <c r="G39" s="62"/>
      <c r="H39" s="63"/>
      <c r="I39" s="60"/>
      <c r="J39" s="80"/>
      <c r="K39" s="81"/>
      <c r="L39" s="81"/>
      <c r="M39" s="81"/>
      <c r="N39" s="71">
        <f>SUM(J39:M39)</f>
        <v>0</v>
      </c>
      <c r="O39" s="68" t="str">
        <f>+IF(J39&lt;&gt;0,J35/J39,IF(J35=0,"0/0","oo"))</f>
        <v>0/0</v>
      </c>
      <c r="P39" s="69" t="str">
        <f>+IF(K39&lt;&gt;0,K35/K39,IF(K35=0,"0/0","oo"))</f>
        <v>0/0</v>
      </c>
      <c r="Q39" s="69" t="str">
        <f>+IF(L39&lt;&gt;0,L35/L39,IF(L35=0,"0/0","oo"))</f>
        <v>0/0</v>
      </c>
      <c r="R39" s="69" t="str">
        <f>+IF(M39&lt;&gt;0,M35/M39,IF(M35=0,"0/0","oo"))</f>
        <v>0/0</v>
      </c>
      <c r="S39" s="73" t="str">
        <f>+IF(N39&lt;&gt;0,N35/N39,IF(N35=0,"0/0","oo"))</f>
        <v>0/0</v>
      </c>
    </row>
    <row r="41" spans="2:3" ht="12.75">
      <c r="B41" s="2" t="s">
        <v>11</v>
      </c>
      <c r="C41" s="2" t="s">
        <v>14</v>
      </c>
    </row>
    <row r="42" spans="2:3" ht="12.75">
      <c r="B42" s="2" t="s">
        <v>12</v>
      </c>
      <c r="C42" s="2" t="s">
        <v>13</v>
      </c>
    </row>
    <row r="43" spans="2:3" ht="12.75">
      <c r="B43" s="2" t="s">
        <v>26</v>
      </c>
      <c r="C43" s="2" t="s">
        <v>27</v>
      </c>
    </row>
    <row r="44" spans="2:3" ht="12.75">
      <c r="B44" s="2" t="s">
        <v>24</v>
      </c>
      <c r="C44" s="2" t="s">
        <v>25</v>
      </c>
    </row>
  </sheetData>
  <sheetProtection selectLockedCells="1"/>
  <mergeCells count="7">
    <mergeCell ref="Q9:T9"/>
    <mergeCell ref="J37:N37"/>
    <mergeCell ref="O37:S37"/>
    <mergeCell ref="T13:W13"/>
    <mergeCell ref="E13:I13"/>
    <mergeCell ref="J13:N13"/>
    <mergeCell ref="O13:S13"/>
  </mergeCells>
  <conditionalFormatting sqref="O15:R34">
    <cfRule type="cellIs" priority="4" dxfId="6" operator="lessThan">
      <formula>0.75</formula>
    </cfRule>
    <cfRule type="cellIs" priority="5" dxfId="6" operator="equal">
      <formula>0</formula>
    </cfRule>
    <cfRule type="cellIs" priority="6" dxfId="6" operator="equal">
      <formula>0</formula>
    </cfRule>
  </conditionalFormatting>
  <conditionalFormatting sqref="V11">
    <cfRule type="iconSet" priority="1" dxfId="7">
      <iconSet iconSet="3TrafficLights2">
        <cfvo type="percent" val="0"/>
        <cfvo type="num" val="0.75"/>
        <cfvo type="num" val="0.9"/>
      </iconSet>
    </cfRule>
  </conditionalFormatting>
  <dataValidations count="1">
    <dataValidation type="list" allowBlank="1" showInputMessage="1" showErrorMessage="1" promptTitle="Seleccione" prompt="El trimestre respectivo" sqref="Q9">
      <formula1>$BH$15:$BH$18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121" scale="78" r:id="rId2"/>
  <ignoredErrors>
    <ignoredError sqref="O16:R1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Christian.silva</dc:creator>
  <cp:keywords/>
  <dc:description/>
  <cp:lastModifiedBy>Martin Davila Ramirez</cp:lastModifiedBy>
  <cp:lastPrinted>2012-11-19T16:20:59Z</cp:lastPrinted>
  <dcterms:created xsi:type="dcterms:W3CDTF">2012-11-16T13:15:44Z</dcterms:created>
  <dcterms:modified xsi:type="dcterms:W3CDTF">2022-06-29T16:32:43Z</dcterms:modified>
  <cp:category/>
  <cp:version/>
  <cp:contentType/>
  <cp:contentStatus/>
</cp:coreProperties>
</file>